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bookViews>
    <workbookView xWindow="0" yWindow="0" windowWidth="28800" windowHeight="12300" tabRatio="792"/>
  </bookViews>
  <sheets>
    <sheet name="Single Year 2021" sheetId="6" r:id="rId1"/>
    <sheet name="Groups (Unrounded) 2021" sheetId="7" r:id="rId2"/>
    <sheet name="Groups (Rounded) 2021" sheetId="8" r:id="rId3"/>
    <sheet name="Summary 2021" sheetId="9" r:id="rId4"/>
  </sheets>
  <calcPr calcId="162913"/>
</workbook>
</file>

<file path=xl/calcChain.xml><?xml version="1.0" encoding="utf-8"?>
<calcChain xmlns="http://schemas.openxmlformats.org/spreadsheetml/2006/main">
  <c r="E10" i="9" l="1"/>
  <c r="E9" i="9"/>
  <c r="E8" i="9"/>
  <c r="E7" i="9"/>
  <c r="E6" i="9"/>
  <c r="E5" i="9"/>
  <c r="C98" i="6"/>
  <c r="E98" i="6"/>
  <c r="D98" i="6"/>
</calcChain>
</file>

<file path=xl/sharedStrings.xml><?xml version="1.0" encoding="utf-8"?>
<sst xmlns="http://schemas.openxmlformats.org/spreadsheetml/2006/main" count="91" uniqueCount="50">
  <si>
    <t>Single Year of Age</t>
  </si>
  <si>
    <t>Age</t>
  </si>
  <si>
    <t>Persons</t>
  </si>
  <si>
    <t>Males</t>
  </si>
  <si>
    <t>Females</t>
  </si>
  <si>
    <t>90 and over</t>
  </si>
  <si>
    <t>All ages</t>
  </si>
  <si>
    <t>5 Year Age Groups - Unrounded Estimates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</si>
  <si>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</si>
  <si>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</si>
  <si>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</si>
  <si>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</si>
  <si>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</si>
  <si>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</si>
  <si>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</si>
  <si>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</si>
  <si>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</si>
  <si>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</si>
  <si>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</si>
  <si>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</si>
  <si>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</si>
  <si>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</si>
  <si>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</si>
  <si>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</si>
  <si>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</si>
  <si>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</si>
  <si>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</si>
  <si>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90+ </t>
  </si>
  <si>
    <t>Total</t>
  </si>
  <si>
    <t>Key Age Groups</t>
  </si>
  <si>
    <t>0-15</t>
  </si>
  <si>
    <t>16-64</t>
  </si>
  <si>
    <t>65+</t>
  </si>
  <si>
    <t>0-19</t>
  </si>
  <si>
    <t>85+</t>
  </si>
  <si>
    <t>5 Year Age Groups - Rounded Estimates</t>
  </si>
  <si>
    <t>Age group</t>
  </si>
  <si>
    <t>% change</t>
  </si>
  <si>
    <t>0 - 17</t>
  </si>
  <si>
    <t>10 - 17</t>
  </si>
  <si>
    <t>18+</t>
  </si>
  <si>
    <t>18 - 64</t>
  </si>
  <si>
    <t>all ages</t>
  </si>
  <si>
    <t>https://www.ons.gov.uk/peoplepopulationandcommunity/populationandmigration/populationestimates/datasets/populationestimatesforukenglandandwalesscotlandandnorthernireland</t>
  </si>
  <si>
    <t>90+</t>
  </si>
  <si>
    <t>*numbers may not balance due to rounding</t>
  </si>
  <si>
    <t>2021 Mid Year Population Estimates - Bedford Borough</t>
  </si>
  <si>
    <t>Source: ONS 2021 Mid Year Population Estimates, Published 21st December 2022</t>
  </si>
  <si>
    <t>https://www.ons.gov.uk/releases/populationestimatesfortheukenglandwalesscotlandandnorthernirelandmid2021</t>
  </si>
  <si>
    <t>Estimated Population as at 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</si>
</sst>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5" fillId="0" borderId="0" xfId="2" quotePrefix="1" applyNumberFormat="1" applyFont="1" applyAlignment="1">
      <alignment horizontal="left"/>
    </xf>
    <xf numFmtId="0" fontId="5" fillId="0" borderId="0" xfId="2" quotePrefix="1" applyNumberFormat="1" applyFont="1" applyAlignment="1">
      <alignment horizontal="center"/>
    </xf>
    <xf numFmtId="0" fontId="5" fillId="0" borderId="0" xfId="2" quotePrefix="1" applyNumberFormat="1" applyFont="1"/>
    <xf numFmtId="3" fontId="5" fillId="0" borderId="0" xfId="2" quotePrefix="1" applyNumberFormat="1" applyFont="1" applyFill="1"/>
    <xf numFmtId="0" fontId="4" fillId="0" borderId="0" xfId="2" quotePrefix="1" applyNumberFormat="1" applyFont="1"/>
    <xf numFmtId="3" fontId="4" fillId="0" borderId="0" xfId="2" quotePrefix="1" applyNumberFormat="1" applyFont="1" applyFill="1"/>
    <xf numFmtId="0" fontId="5" fillId="0" borderId="0" xfId="0" applyFont="1"/>
    <xf numFmtId="0" fontId="6" fillId="0" borderId="0" xfId="0" applyFont="1"/>
    <xf numFmtId="3" fontId="7" fillId="0" borderId="0" xfId="0" applyNumberFormat="1" applyFont="1" applyFill="1"/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4" fillId="0" borderId="0" xfId="2" quotePrefix="1" applyNumberFormat="1" applyFont="1" applyAlignment="1">
      <alignment horizontal="left"/>
    </xf>
    <xf numFmtId="164" fontId="5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3" fontId="4" fillId="0" borderId="0" xfId="2" applyNumberFormat="1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5" fontId="9" fillId="0" borderId="1" xfId="4" applyNumberFormat="1" applyFont="1" applyBorder="1" applyAlignment="1">
      <alignment horizontal="center"/>
    </xf>
    <xf numFmtId="17" fontId="9" fillId="0" borderId="1" xfId="0" quotePrefix="1" applyNumberFormat="1" applyFont="1" applyBorder="1" applyAlignment="1">
      <alignment horizontal="center"/>
    </xf>
    <xf numFmtId="3" fontId="9" fillId="0" borderId="1" xfId="0" quotePrefix="1" applyNumberFormat="1" applyFont="1" applyBorder="1" applyAlignment="1">
      <alignment horizontal="center"/>
    </xf>
    <xf numFmtId="0" fontId="10" fillId="0" borderId="0" xfId="5"/>
    <xf numFmtId="3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 wrapText="1"/>
    </xf>
    <xf numFmtId="0" fontId="13" fillId="0" borderId="0" xfId="2" applyFont="1" applyFill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3" xfId="3"/>
    <cellStyle name="Normal_Sheet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1" Type="http://schemas.openxmlformats.org/officeDocument/2006/relationships/hyperlink" Target="https://www.ons.gov.uk/releases/populationestimatesfortheukenglandwalesscotlandandnorthernirelandmid20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1" Type="http://schemas.openxmlformats.org/officeDocument/2006/relationships/hyperlink" Target="https://www.ons.gov.uk/releases/populationestimatesfortheukenglandwalesscotlandandnorthernirelandmid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37" workbookViewId="0">
      <selection activeCell="O5" sqref="O5"/>
    </sheetView>
  </sheetViews>
  <sheetFormatPr defaultRowHeight="15" x14ac:dyDescent="0.25"/>
  <cols>
    <col min="2" max="3" width="14.140625" customWidth="1"/>
    <col min="4" max="4" width="14.28515625" customWidth="1"/>
    <col min="5" max="5" width="13.42578125" customWidth="1"/>
    <col min="6" max="6" width="14" customWidth="1"/>
    <col min="10" max="10" width="11" bestFit="1" customWidth="1"/>
  </cols>
  <sheetData>
    <row r="1" spans="1:6" ht="18" x14ac:dyDescent="0.25">
      <c r="A1" s="1" t="s">
        <v>46</v>
      </c>
      <c r="C1" s="1"/>
      <c r="D1" s="1"/>
      <c r="E1" s="1"/>
      <c r="F1" s="1"/>
    </row>
    <row r="2" spans="1:6" ht="15.75" x14ac:dyDescent="0.25">
      <c r="F2" s="2"/>
    </row>
    <row r="3" spans="1:6" ht="18" x14ac:dyDescent="0.25">
      <c r="A3" s="35" t="s">
        <v>0</v>
      </c>
      <c r="B3" s="35"/>
      <c r="C3" s="35"/>
      <c r="D3" s="35"/>
      <c r="E3" s="35"/>
    </row>
    <row r="4" spans="1:6" ht="15.75" x14ac:dyDescent="0.25">
      <c r="B4" s="2"/>
      <c r="C4" s="2"/>
      <c r="D4" s="2"/>
      <c r="E4" s="2"/>
      <c r="F4" s="2"/>
    </row>
    <row r="5" spans="1:6" ht="15.75" x14ac:dyDescent="0.25">
      <c r="A5" s="30"/>
      <c r="B5" s="3" t="s">
        <v>1</v>
      </c>
      <c r="C5" s="4" t="s">
        <v>2</v>
      </c>
      <c r="D5" s="4" t="s">
        <v>3</v>
      </c>
      <c r="E5" s="4" t="s">
        <v>4</v>
      </c>
    </row>
    <row r="6" spans="1:6" ht="15.75" x14ac:dyDescent="0.25">
      <c r="A6" s="33">
        <v>0</v>
      </c>
      <c r="B6" s="5">
        <v>0</v>
      </c>
      <c r="C6" s="32">
        <v>2148</v>
      </c>
      <c r="D6" s="32">
        <v>1133</v>
      </c>
      <c r="E6" s="32">
        <v>1015</v>
      </c>
      <c r="F6" s="32"/>
    </row>
    <row r="7" spans="1:6" ht="15.75" x14ac:dyDescent="0.25">
      <c r="A7" s="33">
        <v>1</v>
      </c>
      <c r="B7" s="5">
        <v>1</v>
      </c>
      <c r="C7" s="32">
        <v>2125</v>
      </c>
      <c r="D7" s="32">
        <v>1080</v>
      </c>
      <c r="E7" s="32">
        <v>1045</v>
      </c>
      <c r="F7" s="32"/>
    </row>
    <row r="8" spans="1:6" ht="15.75" x14ac:dyDescent="0.25">
      <c r="A8" s="33">
        <v>2</v>
      </c>
      <c r="B8" s="5">
        <v>2</v>
      </c>
      <c r="C8" s="32">
        <v>2236</v>
      </c>
      <c r="D8" s="32">
        <v>1149</v>
      </c>
      <c r="E8" s="32">
        <v>1087</v>
      </c>
      <c r="F8" s="32"/>
    </row>
    <row r="9" spans="1:6" ht="15.75" x14ac:dyDescent="0.25">
      <c r="A9" s="33">
        <v>3</v>
      </c>
      <c r="B9" s="5">
        <v>3</v>
      </c>
      <c r="C9" s="32">
        <v>2295</v>
      </c>
      <c r="D9" s="32">
        <v>1152</v>
      </c>
      <c r="E9" s="32">
        <v>1143</v>
      </c>
      <c r="F9" s="32"/>
    </row>
    <row r="10" spans="1:6" ht="15.75" x14ac:dyDescent="0.25">
      <c r="A10" s="33">
        <v>4</v>
      </c>
      <c r="B10" s="5">
        <v>4</v>
      </c>
      <c r="C10" s="32">
        <v>2270</v>
      </c>
      <c r="D10" s="32">
        <v>1158</v>
      </c>
      <c r="E10" s="32">
        <v>1112</v>
      </c>
      <c r="F10" s="32"/>
    </row>
    <row r="11" spans="1:6" ht="15.75" x14ac:dyDescent="0.25">
      <c r="A11" s="33">
        <v>5</v>
      </c>
      <c r="B11" s="5">
        <v>5</v>
      </c>
      <c r="C11" s="32">
        <v>2360</v>
      </c>
      <c r="D11" s="32">
        <v>1244</v>
      </c>
      <c r="E11" s="32">
        <v>1116</v>
      </c>
      <c r="F11" s="32"/>
    </row>
    <row r="12" spans="1:6" ht="15.75" x14ac:dyDescent="0.25">
      <c r="A12" s="33">
        <v>6</v>
      </c>
      <c r="B12" s="5">
        <v>6</v>
      </c>
      <c r="C12" s="32">
        <v>2282</v>
      </c>
      <c r="D12" s="32">
        <v>1194</v>
      </c>
      <c r="E12" s="32">
        <v>1088</v>
      </c>
      <c r="F12" s="32"/>
    </row>
    <row r="13" spans="1:6" ht="15.75" x14ac:dyDescent="0.25">
      <c r="A13" s="33">
        <v>7</v>
      </c>
      <c r="B13" s="5">
        <v>7</v>
      </c>
      <c r="C13" s="32">
        <v>2328</v>
      </c>
      <c r="D13" s="32">
        <v>1190</v>
      </c>
      <c r="E13" s="32">
        <v>1138</v>
      </c>
      <c r="F13" s="32"/>
    </row>
    <row r="14" spans="1:6" ht="15.75" x14ac:dyDescent="0.25">
      <c r="A14" s="33">
        <v>8</v>
      </c>
      <c r="B14" s="5">
        <v>8</v>
      </c>
      <c r="C14" s="32">
        <v>2390</v>
      </c>
      <c r="D14" s="32">
        <v>1237</v>
      </c>
      <c r="E14" s="32">
        <v>1153</v>
      </c>
      <c r="F14" s="32"/>
    </row>
    <row r="15" spans="1:6" ht="15.75" x14ac:dyDescent="0.25">
      <c r="A15" s="33">
        <v>9</v>
      </c>
      <c r="B15" s="5">
        <v>9</v>
      </c>
      <c r="C15" s="32">
        <v>2419</v>
      </c>
      <c r="D15" s="32">
        <v>1226</v>
      </c>
      <c r="E15" s="32">
        <v>1193</v>
      </c>
      <c r="F15" s="32"/>
    </row>
    <row r="16" spans="1:6" ht="15.75" x14ac:dyDescent="0.25">
      <c r="A16" s="33">
        <v>10</v>
      </c>
      <c r="B16" s="5">
        <v>10</v>
      </c>
      <c r="C16" s="32">
        <v>2357</v>
      </c>
      <c r="D16" s="32">
        <v>1207</v>
      </c>
      <c r="E16" s="32">
        <v>1150</v>
      </c>
      <c r="F16" s="32"/>
    </row>
    <row r="17" spans="1:10" ht="15.75" x14ac:dyDescent="0.25">
      <c r="A17" s="33">
        <v>11</v>
      </c>
      <c r="B17" s="5">
        <v>11</v>
      </c>
      <c r="C17" s="32">
        <v>2496</v>
      </c>
      <c r="D17" s="32">
        <v>1262</v>
      </c>
      <c r="E17" s="32">
        <v>1234</v>
      </c>
      <c r="F17" s="32"/>
    </row>
    <row r="18" spans="1:10" ht="15.75" x14ac:dyDescent="0.25">
      <c r="A18" s="33">
        <v>12</v>
      </c>
      <c r="B18" s="5">
        <v>12</v>
      </c>
      <c r="C18" s="32">
        <v>2456</v>
      </c>
      <c r="D18" s="32">
        <v>1236</v>
      </c>
      <c r="E18" s="32">
        <v>1220</v>
      </c>
      <c r="F18" s="32"/>
    </row>
    <row r="19" spans="1:10" ht="15.75" x14ac:dyDescent="0.25">
      <c r="A19" s="33">
        <v>13</v>
      </c>
      <c r="B19" s="5">
        <v>13</v>
      </c>
      <c r="C19" s="32">
        <v>2428</v>
      </c>
      <c r="D19" s="32">
        <v>1282</v>
      </c>
      <c r="E19" s="32">
        <v>1146</v>
      </c>
      <c r="F19" s="32"/>
    </row>
    <row r="20" spans="1:10" ht="15.75" x14ac:dyDescent="0.25">
      <c r="A20" s="33">
        <v>14</v>
      </c>
      <c r="B20" s="5">
        <v>14</v>
      </c>
      <c r="C20" s="32">
        <v>2229</v>
      </c>
      <c r="D20" s="32">
        <v>1141</v>
      </c>
      <c r="E20" s="32">
        <v>1088</v>
      </c>
      <c r="F20" s="8"/>
    </row>
    <row r="21" spans="1:10" ht="15.75" x14ac:dyDescent="0.25">
      <c r="A21" s="33">
        <v>15</v>
      </c>
      <c r="B21" s="5">
        <v>15</v>
      </c>
      <c r="C21" s="32">
        <v>2267</v>
      </c>
      <c r="D21" s="32">
        <v>1182</v>
      </c>
      <c r="E21" s="32">
        <v>1085</v>
      </c>
      <c r="F21" s="8"/>
    </row>
    <row r="22" spans="1:10" ht="15.75" x14ac:dyDescent="0.25">
      <c r="A22" s="33">
        <v>16</v>
      </c>
      <c r="B22" s="5">
        <v>16</v>
      </c>
      <c r="C22" s="32">
        <v>2183</v>
      </c>
      <c r="D22" s="32">
        <v>1157</v>
      </c>
      <c r="E22" s="32">
        <v>1026</v>
      </c>
      <c r="F22" s="8"/>
    </row>
    <row r="23" spans="1:10" ht="15.75" x14ac:dyDescent="0.25">
      <c r="A23" s="33">
        <v>17</v>
      </c>
      <c r="B23" s="5">
        <v>17</v>
      </c>
      <c r="C23" s="32">
        <v>2237</v>
      </c>
      <c r="D23" s="32">
        <v>1195</v>
      </c>
      <c r="E23" s="32">
        <v>1042</v>
      </c>
      <c r="F23" s="8"/>
    </row>
    <row r="24" spans="1:10" ht="15.75" x14ac:dyDescent="0.25">
      <c r="A24" s="33">
        <v>18</v>
      </c>
      <c r="B24" s="5">
        <v>18</v>
      </c>
      <c r="C24" s="32">
        <v>2071</v>
      </c>
      <c r="D24" s="32">
        <v>1097</v>
      </c>
      <c r="E24" s="32">
        <v>974</v>
      </c>
      <c r="F24" s="8"/>
      <c r="G24" s="13"/>
      <c r="H24" s="13"/>
      <c r="I24" s="13"/>
      <c r="J24" s="13"/>
    </row>
    <row r="25" spans="1:10" ht="15.75" x14ac:dyDescent="0.25">
      <c r="A25" s="33">
        <v>19</v>
      </c>
      <c r="B25" s="5">
        <v>19</v>
      </c>
      <c r="C25" s="32">
        <v>1760</v>
      </c>
      <c r="D25" s="32">
        <v>941</v>
      </c>
      <c r="E25" s="32">
        <v>819</v>
      </c>
      <c r="F25" s="8"/>
    </row>
    <row r="26" spans="1:10" ht="15.75" x14ac:dyDescent="0.25">
      <c r="A26" s="33">
        <v>20</v>
      </c>
      <c r="B26" s="5">
        <v>20</v>
      </c>
      <c r="C26" s="32">
        <v>1698</v>
      </c>
      <c r="D26" s="32">
        <v>878</v>
      </c>
      <c r="E26" s="32">
        <v>820</v>
      </c>
      <c r="F26" s="8"/>
    </row>
    <row r="27" spans="1:10" ht="15.75" x14ac:dyDescent="0.25">
      <c r="A27" s="33">
        <v>21</v>
      </c>
      <c r="B27" s="5">
        <v>21</v>
      </c>
      <c r="C27" s="32">
        <v>1875</v>
      </c>
      <c r="D27" s="32">
        <v>950</v>
      </c>
      <c r="E27" s="32">
        <v>925</v>
      </c>
      <c r="F27" s="8"/>
    </row>
    <row r="28" spans="1:10" ht="15.75" x14ac:dyDescent="0.25">
      <c r="A28" s="33">
        <v>22</v>
      </c>
      <c r="B28" s="5">
        <v>22</v>
      </c>
      <c r="C28" s="32">
        <v>1952</v>
      </c>
      <c r="D28" s="32">
        <v>958</v>
      </c>
      <c r="E28" s="32">
        <v>994</v>
      </c>
      <c r="F28" s="8"/>
    </row>
    <row r="29" spans="1:10" ht="15.75" x14ac:dyDescent="0.25">
      <c r="A29" s="33">
        <v>23</v>
      </c>
      <c r="B29" s="5">
        <v>23</v>
      </c>
      <c r="C29" s="32">
        <v>2200</v>
      </c>
      <c r="D29" s="32">
        <v>1102</v>
      </c>
      <c r="E29" s="32">
        <v>1098</v>
      </c>
      <c r="F29" s="8"/>
    </row>
    <row r="30" spans="1:10" ht="15.75" x14ac:dyDescent="0.25">
      <c r="A30" s="33">
        <v>24</v>
      </c>
      <c r="B30" s="5">
        <v>24</v>
      </c>
      <c r="C30" s="32">
        <v>2254</v>
      </c>
      <c r="D30" s="32">
        <v>1111</v>
      </c>
      <c r="E30" s="32">
        <v>1143</v>
      </c>
      <c r="F30" s="8"/>
    </row>
    <row r="31" spans="1:10" ht="15.75" x14ac:dyDescent="0.25">
      <c r="A31" s="33">
        <v>25</v>
      </c>
      <c r="B31" s="5">
        <v>25</v>
      </c>
      <c r="C31" s="32">
        <v>2276</v>
      </c>
      <c r="D31" s="32">
        <v>1159</v>
      </c>
      <c r="E31" s="32">
        <v>1117</v>
      </c>
      <c r="F31" s="8"/>
    </row>
    <row r="32" spans="1:10" ht="15.75" x14ac:dyDescent="0.25">
      <c r="A32" s="33">
        <v>26</v>
      </c>
      <c r="B32" s="5">
        <v>26</v>
      </c>
      <c r="C32" s="32">
        <v>2229</v>
      </c>
      <c r="D32" s="32">
        <v>1064</v>
      </c>
      <c r="E32" s="32">
        <v>1165</v>
      </c>
      <c r="F32" s="8"/>
    </row>
    <row r="33" spans="1:10" ht="15.75" x14ac:dyDescent="0.25">
      <c r="A33" s="33">
        <v>27</v>
      </c>
      <c r="B33" s="5">
        <v>27</v>
      </c>
      <c r="C33" s="32">
        <v>2431</v>
      </c>
      <c r="D33" s="32">
        <v>1186</v>
      </c>
      <c r="E33" s="32">
        <v>1245</v>
      </c>
      <c r="F33" s="8"/>
    </row>
    <row r="34" spans="1:10" ht="15.75" x14ac:dyDescent="0.25">
      <c r="A34" s="33">
        <v>28</v>
      </c>
      <c r="B34" s="5">
        <v>28</v>
      </c>
      <c r="C34" s="32">
        <v>2397</v>
      </c>
      <c r="D34" s="32">
        <v>1138</v>
      </c>
      <c r="E34" s="32">
        <v>1259</v>
      </c>
      <c r="F34" s="8"/>
    </row>
    <row r="35" spans="1:10" ht="15.75" x14ac:dyDescent="0.25">
      <c r="A35" s="33">
        <v>29</v>
      </c>
      <c r="B35" s="5">
        <v>29</v>
      </c>
      <c r="C35" s="32">
        <v>2526</v>
      </c>
      <c r="D35" s="32">
        <v>1194</v>
      </c>
      <c r="E35" s="32">
        <v>1332</v>
      </c>
      <c r="F35" s="8"/>
    </row>
    <row r="36" spans="1:10" ht="15.75" x14ac:dyDescent="0.25">
      <c r="A36" s="33">
        <v>30</v>
      </c>
      <c r="B36" s="5">
        <v>30</v>
      </c>
      <c r="C36" s="32">
        <v>2580</v>
      </c>
      <c r="D36" s="32">
        <v>1239</v>
      </c>
      <c r="E36" s="32">
        <v>1341</v>
      </c>
      <c r="F36" s="8"/>
      <c r="G36" s="13"/>
      <c r="H36" s="13"/>
      <c r="I36" s="13"/>
      <c r="J36" s="13"/>
    </row>
    <row r="37" spans="1:10" ht="15.75" x14ac:dyDescent="0.25">
      <c r="A37" s="33">
        <v>31</v>
      </c>
      <c r="B37" s="5">
        <v>31</v>
      </c>
      <c r="C37" s="32">
        <v>2649</v>
      </c>
      <c r="D37" s="32">
        <v>1309</v>
      </c>
      <c r="E37" s="32">
        <v>1340</v>
      </c>
      <c r="F37" s="8"/>
    </row>
    <row r="38" spans="1:10" ht="15.75" x14ac:dyDescent="0.25">
      <c r="A38" s="33">
        <v>32</v>
      </c>
      <c r="B38" s="5">
        <v>32</v>
      </c>
      <c r="C38" s="32">
        <v>2718</v>
      </c>
      <c r="D38" s="32">
        <v>1316</v>
      </c>
      <c r="E38" s="32">
        <v>1402</v>
      </c>
      <c r="F38" s="8"/>
    </row>
    <row r="39" spans="1:10" ht="15.75" x14ac:dyDescent="0.25">
      <c r="A39" s="33">
        <v>33</v>
      </c>
      <c r="B39" s="5">
        <v>33</v>
      </c>
      <c r="C39" s="32">
        <v>2853</v>
      </c>
      <c r="D39" s="32">
        <v>1324</v>
      </c>
      <c r="E39" s="32">
        <v>1529</v>
      </c>
      <c r="F39" s="8"/>
    </row>
    <row r="40" spans="1:10" ht="15.75" x14ac:dyDescent="0.25">
      <c r="A40" s="33">
        <v>34</v>
      </c>
      <c r="B40" s="5">
        <v>34</v>
      </c>
      <c r="C40" s="32">
        <v>2665</v>
      </c>
      <c r="D40" s="32">
        <v>1266</v>
      </c>
      <c r="E40" s="32">
        <v>1399</v>
      </c>
      <c r="F40" s="8"/>
    </row>
    <row r="41" spans="1:10" ht="15.75" x14ac:dyDescent="0.25">
      <c r="A41" s="33">
        <v>35</v>
      </c>
      <c r="B41" s="5">
        <v>35</v>
      </c>
      <c r="C41" s="32">
        <v>2782</v>
      </c>
      <c r="D41" s="32">
        <v>1292</v>
      </c>
      <c r="E41" s="32">
        <v>1490</v>
      </c>
      <c r="F41" s="8"/>
    </row>
    <row r="42" spans="1:10" ht="15.75" x14ac:dyDescent="0.25">
      <c r="A42" s="33">
        <v>36</v>
      </c>
      <c r="B42" s="5">
        <v>36</v>
      </c>
      <c r="C42" s="32">
        <v>2671</v>
      </c>
      <c r="D42" s="32">
        <v>1296</v>
      </c>
      <c r="E42" s="32">
        <v>1375</v>
      </c>
      <c r="F42" s="8"/>
    </row>
    <row r="43" spans="1:10" ht="15.75" x14ac:dyDescent="0.25">
      <c r="A43" s="33">
        <v>37</v>
      </c>
      <c r="B43" s="5">
        <v>37</v>
      </c>
      <c r="C43" s="32">
        <v>2623</v>
      </c>
      <c r="D43" s="32">
        <v>1285</v>
      </c>
      <c r="E43" s="32">
        <v>1338</v>
      </c>
      <c r="F43" s="8"/>
    </row>
    <row r="44" spans="1:10" ht="15.75" x14ac:dyDescent="0.25">
      <c r="A44" s="33">
        <v>38</v>
      </c>
      <c r="B44" s="5">
        <v>38</v>
      </c>
      <c r="C44" s="32">
        <v>2657</v>
      </c>
      <c r="D44" s="32">
        <v>1317</v>
      </c>
      <c r="E44" s="32">
        <v>1340</v>
      </c>
      <c r="F44" s="8"/>
    </row>
    <row r="45" spans="1:10" ht="15.75" x14ac:dyDescent="0.25">
      <c r="A45" s="33">
        <v>39</v>
      </c>
      <c r="B45" s="5">
        <v>39</v>
      </c>
      <c r="C45" s="32">
        <v>2645</v>
      </c>
      <c r="D45" s="32">
        <v>1278</v>
      </c>
      <c r="E45" s="32">
        <v>1367</v>
      </c>
      <c r="F45" s="8"/>
    </row>
    <row r="46" spans="1:10" ht="15.75" x14ac:dyDescent="0.25">
      <c r="A46" s="33">
        <v>40</v>
      </c>
      <c r="B46" s="5">
        <v>40</v>
      </c>
      <c r="C46" s="32">
        <v>2777</v>
      </c>
      <c r="D46" s="32">
        <v>1377</v>
      </c>
      <c r="E46" s="32">
        <v>1400</v>
      </c>
      <c r="F46" s="8"/>
    </row>
    <row r="47" spans="1:10" ht="15.75" x14ac:dyDescent="0.25">
      <c r="A47" s="33">
        <v>41</v>
      </c>
      <c r="B47" s="5">
        <v>41</v>
      </c>
      <c r="C47" s="32">
        <v>2774</v>
      </c>
      <c r="D47" s="32">
        <v>1299</v>
      </c>
      <c r="E47" s="32">
        <v>1475</v>
      </c>
      <c r="F47" s="8"/>
    </row>
    <row r="48" spans="1:10" ht="15.75" x14ac:dyDescent="0.25">
      <c r="A48" s="33">
        <v>42</v>
      </c>
      <c r="B48" s="5">
        <v>42</v>
      </c>
      <c r="C48" s="32">
        <v>2656</v>
      </c>
      <c r="D48" s="32">
        <v>1319</v>
      </c>
      <c r="E48" s="32">
        <v>1337</v>
      </c>
      <c r="F48" s="8"/>
    </row>
    <row r="49" spans="1:10" ht="15.75" x14ac:dyDescent="0.25">
      <c r="A49" s="33">
        <v>43</v>
      </c>
      <c r="B49" s="5">
        <v>43</v>
      </c>
      <c r="C49" s="32">
        <v>2477</v>
      </c>
      <c r="D49" s="32">
        <v>1207</v>
      </c>
      <c r="E49" s="32">
        <v>1270</v>
      </c>
      <c r="F49" s="8"/>
    </row>
    <row r="50" spans="1:10" ht="15.75" x14ac:dyDescent="0.25">
      <c r="A50" s="33">
        <v>44</v>
      </c>
      <c r="B50" s="5">
        <v>44</v>
      </c>
      <c r="C50" s="32">
        <v>2348</v>
      </c>
      <c r="D50" s="32">
        <v>1190</v>
      </c>
      <c r="E50" s="32">
        <v>1158</v>
      </c>
      <c r="F50" s="8"/>
    </row>
    <row r="51" spans="1:10" ht="15.75" x14ac:dyDescent="0.25">
      <c r="A51" s="33">
        <v>45</v>
      </c>
      <c r="B51" s="5">
        <v>45</v>
      </c>
      <c r="C51" s="32">
        <v>2442</v>
      </c>
      <c r="D51" s="32">
        <v>1238</v>
      </c>
      <c r="E51" s="32">
        <v>1204</v>
      </c>
      <c r="F51" s="8"/>
    </row>
    <row r="52" spans="1:10" ht="15.75" x14ac:dyDescent="0.25">
      <c r="A52" s="33">
        <v>46</v>
      </c>
      <c r="B52" s="5">
        <v>46</v>
      </c>
      <c r="C52" s="32">
        <v>2336</v>
      </c>
      <c r="D52" s="32">
        <v>1136</v>
      </c>
      <c r="E52" s="32">
        <v>1200</v>
      </c>
      <c r="F52" s="8"/>
    </row>
    <row r="53" spans="1:10" ht="15.75" x14ac:dyDescent="0.25">
      <c r="A53" s="33">
        <v>47</v>
      </c>
      <c r="B53" s="5">
        <v>47</v>
      </c>
      <c r="C53" s="32">
        <v>2515</v>
      </c>
      <c r="D53" s="32">
        <v>1302</v>
      </c>
      <c r="E53" s="32">
        <v>1213</v>
      </c>
      <c r="F53" s="8"/>
    </row>
    <row r="54" spans="1:10" ht="15.75" x14ac:dyDescent="0.25">
      <c r="A54" s="33">
        <v>48</v>
      </c>
      <c r="B54" s="5">
        <v>48</v>
      </c>
      <c r="C54" s="32">
        <v>2488</v>
      </c>
      <c r="D54" s="32">
        <v>1157</v>
      </c>
      <c r="E54" s="32">
        <v>1331</v>
      </c>
      <c r="F54" s="8"/>
    </row>
    <row r="55" spans="1:10" ht="15.75" x14ac:dyDescent="0.25">
      <c r="A55" s="33">
        <v>49</v>
      </c>
      <c r="B55" s="5">
        <v>49</v>
      </c>
      <c r="C55" s="32">
        <v>2464</v>
      </c>
      <c r="D55" s="32">
        <v>1249</v>
      </c>
      <c r="E55" s="32">
        <v>1215</v>
      </c>
      <c r="F55" s="8"/>
      <c r="G55" s="13"/>
      <c r="H55" s="13"/>
      <c r="I55" s="13"/>
      <c r="J55" s="13"/>
    </row>
    <row r="56" spans="1:10" ht="15.75" x14ac:dyDescent="0.25">
      <c r="A56" s="33">
        <v>50</v>
      </c>
      <c r="B56" s="5">
        <v>50</v>
      </c>
      <c r="C56" s="32">
        <v>2634</v>
      </c>
      <c r="D56" s="32">
        <v>1305</v>
      </c>
      <c r="E56" s="32">
        <v>1329</v>
      </c>
      <c r="F56" s="8"/>
    </row>
    <row r="57" spans="1:10" ht="15.75" x14ac:dyDescent="0.25">
      <c r="A57" s="33">
        <v>51</v>
      </c>
      <c r="B57" s="5">
        <v>51</v>
      </c>
      <c r="C57" s="32">
        <v>2535</v>
      </c>
      <c r="D57" s="32">
        <v>1287</v>
      </c>
      <c r="E57" s="32">
        <v>1248</v>
      </c>
      <c r="F57" s="8"/>
    </row>
    <row r="58" spans="1:10" ht="15.75" x14ac:dyDescent="0.25">
      <c r="A58" s="33">
        <v>52</v>
      </c>
      <c r="B58" s="5">
        <v>52</v>
      </c>
      <c r="C58" s="32">
        <v>2566</v>
      </c>
      <c r="D58" s="32">
        <v>1301</v>
      </c>
      <c r="E58" s="32">
        <v>1265</v>
      </c>
      <c r="F58" s="8"/>
    </row>
    <row r="59" spans="1:10" ht="15.75" x14ac:dyDescent="0.25">
      <c r="A59" s="33">
        <v>53</v>
      </c>
      <c r="B59" s="5">
        <v>53</v>
      </c>
      <c r="C59" s="32">
        <v>2607</v>
      </c>
      <c r="D59" s="32">
        <v>1280</v>
      </c>
      <c r="E59" s="32">
        <v>1327</v>
      </c>
      <c r="F59" s="8"/>
    </row>
    <row r="60" spans="1:10" ht="15.75" x14ac:dyDescent="0.25">
      <c r="A60" s="33">
        <v>54</v>
      </c>
      <c r="B60" s="5">
        <v>54</v>
      </c>
      <c r="C60" s="32">
        <v>2647</v>
      </c>
      <c r="D60" s="32">
        <v>1363</v>
      </c>
      <c r="E60" s="32">
        <v>1284</v>
      </c>
      <c r="F60" s="8"/>
    </row>
    <row r="61" spans="1:10" ht="15.75" x14ac:dyDescent="0.25">
      <c r="A61" s="33">
        <v>55</v>
      </c>
      <c r="B61" s="5">
        <v>55</v>
      </c>
      <c r="C61" s="32">
        <v>2538</v>
      </c>
      <c r="D61" s="32">
        <v>1269</v>
      </c>
      <c r="E61" s="32">
        <v>1269</v>
      </c>
      <c r="F61" s="8"/>
    </row>
    <row r="62" spans="1:10" ht="15.75" x14ac:dyDescent="0.25">
      <c r="A62" s="33">
        <v>56</v>
      </c>
      <c r="B62" s="5">
        <v>56</v>
      </c>
      <c r="C62" s="32">
        <v>2452</v>
      </c>
      <c r="D62" s="32">
        <v>1242</v>
      </c>
      <c r="E62" s="32">
        <v>1210</v>
      </c>
      <c r="F62" s="8"/>
    </row>
    <row r="63" spans="1:10" ht="15.75" x14ac:dyDescent="0.25">
      <c r="A63" s="33">
        <v>57</v>
      </c>
      <c r="B63" s="5">
        <v>57</v>
      </c>
      <c r="C63" s="32">
        <v>2491</v>
      </c>
      <c r="D63" s="32">
        <v>1168</v>
      </c>
      <c r="E63" s="32">
        <v>1323</v>
      </c>
      <c r="F63" s="8"/>
    </row>
    <row r="64" spans="1:10" ht="15.75" x14ac:dyDescent="0.25">
      <c r="A64" s="33">
        <v>58</v>
      </c>
      <c r="B64" s="5">
        <v>58</v>
      </c>
      <c r="C64" s="32">
        <v>2313</v>
      </c>
      <c r="D64" s="32">
        <v>1115</v>
      </c>
      <c r="E64" s="32">
        <v>1198</v>
      </c>
      <c r="F64" s="8"/>
    </row>
    <row r="65" spans="1:10" ht="15.75" x14ac:dyDescent="0.25">
      <c r="A65" s="33">
        <v>59</v>
      </c>
      <c r="B65" s="5">
        <v>59</v>
      </c>
      <c r="C65" s="32">
        <v>2337</v>
      </c>
      <c r="D65" s="32">
        <v>1159</v>
      </c>
      <c r="E65" s="32">
        <v>1178</v>
      </c>
      <c r="F65" s="8"/>
    </row>
    <row r="66" spans="1:10" ht="15.75" x14ac:dyDescent="0.25">
      <c r="A66" s="33">
        <v>60</v>
      </c>
      <c r="B66" s="5">
        <v>60</v>
      </c>
      <c r="C66" s="32">
        <v>2140</v>
      </c>
      <c r="D66" s="32">
        <v>1090</v>
      </c>
      <c r="E66" s="32">
        <v>1050</v>
      </c>
      <c r="F66" s="8"/>
    </row>
    <row r="67" spans="1:10" ht="15.75" x14ac:dyDescent="0.25">
      <c r="A67" s="33">
        <v>61</v>
      </c>
      <c r="B67" s="5">
        <v>61</v>
      </c>
      <c r="C67" s="32">
        <v>2083</v>
      </c>
      <c r="D67" s="32">
        <v>1008</v>
      </c>
      <c r="E67" s="32">
        <v>1075</v>
      </c>
      <c r="F67" s="8"/>
    </row>
    <row r="68" spans="1:10" ht="15.75" x14ac:dyDescent="0.25">
      <c r="A68" s="33">
        <v>62</v>
      </c>
      <c r="B68" s="5">
        <v>62</v>
      </c>
      <c r="C68" s="32">
        <v>2047</v>
      </c>
      <c r="D68" s="32">
        <v>1026</v>
      </c>
      <c r="E68" s="32">
        <v>1021</v>
      </c>
      <c r="F68" s="8"/>
    </row>
    <row r="69" spans="1:10" ht="15.75" x14ac:dyDescent="0.25">
      <c r="A69" s="33">
        <v>63</v>
      </c>
      <c r="B69" s="5">
        <v>63</v>
      </c>
      <c r="C69" s="32">
        <v>1957</v>
      </c>
      <c r="D69" s="32">
        <v>928</v>
      </c>
      <c r="E69" s="32">
        <v>1029</v>
      </c>
      <c r="F69" s="8"/>
    </row>
    <row r="70" spans="1:10" ht="15.75" x14ac:dyDescent="0.25">
      <c r="A70" s="33">
        <v>64</v>
      </c>
      <c r="B70" s="5">
        <v>64</v>
      </c>
      <c r="C70" s="32">
        <v>1845</v>
      </c>
      <c r="D70" s="32">
        <v>938</v>
      </c>
      <c r="E70" s="32">
        <v>907</v>
      </c>
      <c r="F70" s="8"/>
    </row>
    <row r="71" spans="1:10" ht="15.75" x14ac:dyDescent="0.25">
      <c r="A71" s="33">
        <v>65</v>
      </c>
      <c r="B71" s="5">
        <v>65</v>
      </c>
      <c r="C71" s="32">
        <v>1809</v>
      </c>
      <c r="D71" s="32">
        <v>895</v>
      </c>
      <c r="E71" s="32">
        <v>914</v>
      </c>
      <c r="F71" s="8"/>
    </row>
    <row r="72" spans="1:10" ht="15.75" x14ac:dyDescent="0.25">
      <c r="A72" s="33">
        <v>66</v>
      </c>
      <c r="B72" s="5">
        <v>66</v>
      </c>
      <c r="C72" s="32">
        <v>1698</v>
      </c>
      <c r="D72" s="32">
        <v>798</v>
      </c>
      <c r="E72" s="32">
        <v>900</v>
      </c>
      <c r="F72" s="8"/>
    </row>
    <row r="73" spans="1:10" ht="15.75" x14ac:dyDescent="0.25">
      <c r="A73" s="33">
        <v>67</v>
      </c>
      <c r="B73" s="5">
        <v>67</v>
      </c>
      <c r="C73" s="32">
        <v>1699</v>
      </c>
      <c r="D73" s="32">
        <v>819</v>
      </c>
      <c r="E73" s="32">
        <v>880</v>
      </c>
      <c r="F73" s="8"/>
    </row>
    <row r="74" spans="1:10" ht="15.75" x14ac:dyDescent="0.25">
      <c r="A74" s="33">
        <v>68</v>
      </c>
      <c r="B74" s="5">
        <v>68</v>
      </c>
      <c r="C74" s="32">
        <v>1595</v>
      </c>
      <c r="D74" s="32">
        <v>782</v>
      </c>
      <c r="E74" s="32">
        <v>813</v>
      </c>
      <c r="F74" s="8"/>
      <c r="G74" s="13"/>
      <c r="H74" s="13"/>
      <c r="I74" s="13"/>
      <c r="J74" s="13"/>
    </row>
    <row r="75" spans="1:10" ht="15.75" x14ac:dyDescent="0.25">
      <c r="A75" s="33">
        <v>69</v>
      </c>
      <c r="B75" s="5">
        <v>69</v>
      </c>
      <c r="C75" s="32">
        <v>1569</v>
      </c>
      <c r="D75" s="32">
        <v>751</v>
      </c>
      <c r="E75" s="32">
        <v>818</v>
      </c>
      <c r="F75" s="8"/>
    </row>
    <row r="76" spans="1:10" ht="15.75" x14ac:dyDescent="0.25">
      <c r="A76" s="33">
        <v>70</v>
      </c>
      <c r="B76" s="5">
        <v>70</v>
      </c>
      <c r="C76" s="32">
        <v>1574</v>
      </c>
      <c r="D76" s="32">
        <v>721</v>
      </c>
      <c r="E76" s="32">
        <v>853</v>
      </c>
      <c r="F76" s="8"/>
    </row>
    <row r="77" spans="1:10" ht="15.75" x14ac:dyDescent="0.25">
      <c r="A77" s="33">
        <v>71</v>
      </c>
      <c r="B77" s="5">
        <v>71</v>
      </c>
      <c r="C77" s="32">
        <v>1639</v>
      </c>
      <c r="D77" s="32">
        <v>794</v>
      </c>
      <c r="E77" s="32">
        <v>845</v>
      </c>
      <c r="F77" s="8"/>
    </row>
    <row r="78" spans="1:10" ht="15.75" x14ac:dyDescent="0.25">
      <c r="A78" s="33">
        <v>72</v>
      </c>
      <c r="B78" s="5">
        <v>72</v>
      </c>
      <c r="C78" s="32">
        <v>1627</v>
      </c>
      <c r="D78" s="32">
        <v>738</v>
      </c>
      <c r="E78" s="32">
        <v>889</v>
      </c>
      <c r="F78" s="8"/>
    </row>
    <row r="79" spans="1:10" ht="15.75" x14ac:dyDescent="0.25">
      <c r="A79" s="33">
        <v>73</v>
      </c>
      <c r="B79" s="5">
        <v>73</v>
      </c>
      <c r="C79" s="32">
        <v>1741</v>
      </c>
      <c r="D79" s="32">
        <v>868</v>
      </c>
      <c r="E79" s="32">
        <v>873</v>
      </c>
      <c r="F79" s="8"/>
    </row>
    <row r="80" spans="1:10" ht="15.75" x14ac:dyDescent="0.25">
      <c r="A80" s="33">
        <v>74</v>
      </c>
      <c r="B80" s="5">
        <v>74</v>
      </c>
      <c r="C80" s="32">
        <v>1704</v>
      </c>
      <c r="D80" s="32">
        <v>826</v>
      </c>
      <c r="E80" s="32">
        <v>878</v>
      </c>
      <c r="F80" s="8"/>
    </row>
    <row r="81" spans="1:6" ht="15.75" x14ac:dyDescent="0.25">
      <c r="A81" s="33">
        <v>75</v>
      </c>
      <c r="B81" s="5">
        <v>75</v>
      </c>
      <c r="C81" s="32">
        <v>1377</v>
      </c>
      <c r="D81" s="32">
        <v>658</v>
      </c>
      <c r="E81" s="32">
        <v>719</v>
      </c>
      <c r="F81" s="8"/>
    </row>
    <row r="82" spans="1:6" ht="15.75" x14ac:dyDescent="0.25">
      <c r="A82" s="33">
        <v>76</v>
      </c>
      <c r="B82" s="5">
        <v>76</v>
      </c>
      <c r="C82" s="32">
        <v>1288</v>
      </c>
      <c r="D82" s="32">
        <v>579</v>
      </c>
      <c r="E82" s="32">
        <v>709</v>
      </c>
      <c r="F82" s="8"/>
    </row>
    <row r="83" spans="1:6" ht="15.75" x14ac:dyDescent="0.25">
      <c r="A83" s="33">
        <v>77</v>
      </c>
      <c r="B83" s="5">
        <v>77</v>
      </c>
      <c r="C83" s="32">
        <v>1322</v>
      </c>
      <c r="D83" s="32">
        <v>628</v>
      </c>
      <c r="E83" s="32">
        <v>694</v>
      </c>
      <c r="F83" s="8"/>
    </row>
    <row r="84" spans="1:6" ht="15.75" x14ac:dyDescent="0.25">
      <c r="A84" s="33">
        <v>78</v>
      </c>
      <c r="B84" s="5">
        <v>78</v>
      </c>
      <c r="C84" s="32">
        <v>1140</v>
      </c>
      <c r="D84" s="32">
        <v>513</v>
      </c>
      <c r="E84" s="32">
        <v>627</v>
      </c>
      <c r="F84" s="8"/>
    </row>
    <row r="85" spans="1:6" ht="15.75" x14ac:dyDescent="0.25">
      <c r="A85" s="33">
        <v>79</v>
      </c>
      <c r="B85" s="5">
        <v>79</v>
      </c>
      <c r="C85" s="32">
        <v>972</v>
      </c>
      <c r="D85" s="32">
        <v>433</v>
      </c>
      <c r="E85" s="32">
        <v>539</v>
      </c>
      <c r="F85" s="8"/>
    </row>
    <row r="86" spans="1:6" ht="15.75" x14ac:dyDescent="0.25">
      <c r="A86" s="33">
        <v>80</v>
      </c>
      <c r="B86" s="5">
        <v>80</v>
      </c>
      <c r="C86" s="32">
        <v>848</v>
      </c>
      <c r="D86" s="32">
        <v>389</v>
      </c>
      <c r="E86" s="32">
        <v>459</v>
      </c>
      <c r="F86" s="8"/>
    </row>
    <row r="87" spans="1:6" ht="15.75" x14ac:dyDescent="0.25">
      <c r="A87" s="33">
        <v>81</v>
      </c>
      <c r="B87" s="5">
        <v>81</v>
      </c>
      <c r="C87" s="32">
        <v>868</v>
      </c>
      <c r="D87" s="32">
        <v>374</v>
      </c>
      <c r="E87" s="32">
        <v>494</v>
      </c>
      <c r="F87" s="8"/>
    </row>
    <row r="88" spans="1:6" ht="15.75" x14ac:dyDescent="0.25">
      <c r="A88" s="33">
        <v>82</v>
      </c>
      <c r="B88" s="5">
        <v>82</v>
      </c>
      <c r="C88" s="32">
        <v>849</v>
      </c>
      <c r="D88" s="32">
        <v>388</v>
      </c>
      <c r="E88" s="32">
        <v>461</v>
      </c>
      <c r="F88" s="8"/>
    </row>
    <row r="89" spans="1:6" ht="15.75" x14ac:dyDescent="0.25">
      <c r="A89" s="33">
        <v>83</v>
      </c>
      <c r="B89" s="5">
        <v>83</v>
      </c>
      <c r="C89" s="32">
        <v>842</v>
      </c>
      <c r="D89" s="32">
        <v>375</v>
      </c>
      <c r="E89" s="32">
        <v>467</v>
      </c>
      <c r="F89" s="8"/>
    </row>
    <row r="90" spans="1:6" ht="15.75" x14ac:dyDescent="0.25">
      <c r="A90" s="33">
        <v>84</v>
      </c>
      <c r="B90" s="5">
        <v>84</v>
      </c>
      <c r="C90" s="32">
        <v>746</v>
      </c>
      <c r="D90" s="32">
        <v>307</v>
      </c>
      <c r="E90" s="32">
        <v>439</v>
      </c>
      <c r="F90" s="8"/>
    </row>
    <row r="91" spans="1:6" ht="15.75" x14ac:dyDescent="0.25">
      <c r="A91" s="33">
        <v>85</v>
      </c>
      <c r="B91" s="5">
        <v>85</v>
      </c>
      <c r="C91" s="32">
        <v>648</v>
      </c>
      <c r="D91" s="32">
        <v>269</v>
      </c>
      <c r="E91" s="32">
        <v>379</v>
      </c>
      <c r="F91" s="8"/>
    </row>
    <row r="92" spans="1:6" ht="15.75" x14ac:dyDescent="0.25">
      <c r="A92" s="33">
        <v>86</v>
      </c>
      <c r="B92" s="5">
        <v>86</v>
      </c>
      <c r="C92" s="32">
        <v>650</v>
      </c>
      <c r="D92" s="32">
        <v>257</v>
      </c>
      <c r="E92" s="32">
        <v>393</v>
      </c>
      <c r="F92" s="8"/>
    </row>
    <row r="93" spans="1:6" ht="15.75" x14ac:dyDescent="0.25">
      <c r="A93" s="33">
        <v>87</v>
      </c>
      <c r="B93" s="5">
        <v>87</v>
      </c>
      <c r="C93" s="32">
        <v>549</v>
      </c>
      <c r="D93" s="32">
        <v>215</v>
      </c>
      <c r="E93" s="32">
        <v>334</v>
      </c>
      <c r="F93" s="8"/>
    </row>
    <row r="94" spans="1:6" ht="15.75" x14ac:dyDescent="0.25">
      <c r="A94" s="33">
        <v>88</v>
      </c>
      <c r="B94" s="5">
        <v>88</v>
      </c>
      <c r="C94" s="32">
        <v>469</v>
      </c>
      <c r="D94" s="32">
        <v>178</v>
      </c>
      <c r="E94" s="32">
        <v>291</v>
      </c>
      <c r="F94" s="8"/>
    </row>
    <row r="95" spans="1:6" ht="15.75" x14ac:dyDescent="0.25">
      <c r="A95" s="33">
        <v>89</v>
      </c>
      <c r="B95" s="5">
        <v>89</v>
      </c>
      <c r="C95" s="32">
        <v>400</v>
      </c>
      <c r="D95" s="32">
        <v>160</v>
      </c>
      <c r="E95" s="32">
        <v>240</v>
      </c>
      <c r="F95" s="8"/>
    </row>
    <row r="96" spans="1:6" ht="15.75" x14ac:dyDescent="0.25">
      <c r="A96" s="31" t="s">
        <v>44</v>
      </c>
      <c r="B96" s="6" t="s">
        <v>5</v>
      </c>
      <c r="C96" s="32">
        <v>1651</v>
      </c>
      <c r="D96" s="32">
        <v>565</v>
      </c>
      <c r="E96" s="32">
        <v>1086</v>
      </c>
      <c r="F96" s="8"/>
    </row>
    <row r="97" spans="1:6" ht="15.75" x14ac:dyDescent="0.25">
      <c r="B97" s="7"/>
      <c r="C97" s="7"/>
      <c r="D97" s="8"/>
      <c r="E97" s="8"/>
      <c r="F97" s="8"/>
    </row>
    <row r="98" spans="1:6" ht="15.75" x14ac:dyDescent="0.25">
      <c r="B98" s="9" t="s">
        <v>6</v>
      </c>
      <c r="C98" s="10">
        <f>SUM(C6:C96)</f>
        <v>185761</v>
      </c>
      <c r="D98" s="10">
        <f>SUM(D6:D96)</f>
        <v>91358</v>
      </c>
      <c r="E98" s="10">
        <f>SUM(E6:E96)</f>
        <v>94403</v>
      </c>
      <c r="F98" s="10"/>
    </row>
    <row r="99" spans="1:6" ht="15.75" x14ac:dyDescent="0.25">
      <c r="B99" s="11"/>
      <c r="C99" s="11"/>
      <c r="D99" s="11"/>
      <c r="E99" s="11"/>
      <c r="F99" s="11"/>
    </row>
    <row r="100" spans="1:6" x14ac:dyDescent="0.25">
      <c r="A100" s="12" t="s">
        <v>47</v>
      </c>
      <c r="C100" s="12"/>
      <c r="D100" s="12"/>
      <c r="E100" s="12"/>
      <c r="F100" s="12"/>
    </row>
    <row r="102" spans="1:6" x14ac:dyDescent="0.25">
      <c r="A102" s="29" t="s">
        <v>48</v>
      </c>
    </row>
    <row r="103" spans="1:6" x14ac:dyDescent="0.25">
      <c r="A103" s="29" t="s">
        <v>43</v>
      </c>
    </row>
  </sheetData>
  <mergeCells count="1">
    <mergeCell ref="A3:E3"/>
  </mergeCells>
  <hyperlinks>
    <hyperlink ref="A102" r:id="rId1"/>
    <hyperlink ref="A10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39" sqref="C39"/>
    </sheetView>
  </sheetViews>
  <sheetFormatPr defaultRowHeight="15" x14ac:dyDescent="0.25"/>
  <cols>
    <col min="1" max="1" width="14.5703125" customWidth="1"/>
    <col min="2" max="2" width="15" customWidth="1"/>
    <col min="3" max="3" width="13.7109375" customWidth="1"/>
    <col min="4" max="4" width="13.42578125" customWidth="1"/>
    <col min="7" max="10" width="4" customWidth="1"/>
    <col min="11" max="14" width="5.5703125" customWidth="1"/>
    <col min="15" max="15" width="4" customWidth="1"/>
    <col min="16" max="76" width="5.5703125" customWidth="1"/>
    <col min="77" max="77" width="11.28515625" bestFit="1" customWidth="1"/>
  </cols>
  <sheetData>
    <row r="1" spans="1:4" ht="18" x14ac:dyDescent="0.25">
      <c r="A1" s="1" t="s">
        <v>46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3" t="s">
        <v>7</v>
      </c>
      <c r="B3" s="3"/>
      <c r="C3" s="3"/>
      <c r="D3" s="3"/>
    </row>
    <row r="4" spans="1:4" ht="15.75" x14ac:dyDescent="0.25">
      <c r="A4" s="3"/>
      <c r="B4" s="3"/>
      <c r="C4" s="3"/>
      <c r="D4" s="3"/>
    </row>
    <row r="5" spans="1:4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4" ht="15.75" x14ac:dyDescent="0.25">
      <c r="A6" s="18" t="s">
        <v>9</v>
      </c>
      <c r="B6" s="8">
        <v>11074</v>
      </c>
      <c r="C6" s="8">
        <v>5672</v>
      </c>
      <c r="D6" s="8">
        <v>5402</v>
      </c>
    </row>
    <row r="7" spans="1:4" ht="15.75" x14ac:dyDescent="0.25">
      <c r="A7" s="18" t="s">
        <v>10</v>
      </c>
      <c r="B7" s="8">
        <v>11779</v>
      </c>
      <c r="C7" s="8">
        <v>6091</v>
      </c>
      <c r="D7" s="8">
        <v>5688</v>
      </c>
    </row>
    <row r="8" spans="1:4" ht="15.75" x14ac:dyDescent="0.25">
      <c r="A8" s="18" t="s">
        <v>11</v>
      </c>
      <c r="B8" s="8">
        <v>11966</v>
      </c>
      <c r="C8" s="8">
        <v>6128</v>
      </c>
      <c r="D8" s="8">
        <v>5838</v>
      </c>
    </row>
    <row r="9" spans="1:4" ht="15.75" x14ac:dyDescent="0.25">
      <c r="A9" s="18" t="s">
        <v>12</v>
      </c>
      <c r="B9" s="8">
        <v>10518</v>
      </c>
      <c r="C9" s="8">
        <v>5572</v>
      </c>
      <c r="D9" s="8">
        <v>4946</v>
      </c>
    </row>
    <row r="10" spans="1:4" ht="15.75" x14ac:dyDescent="0.25">
      <c r="A10" s="18" t="s">
        <v>13</v>
      </c>
      <c r="B10" s="8">
        <v>9979</v>
      </c>
      <c r="C10" s="8">
        <v>4999</v>
      </c>
      <c r="D10" s="8">
        <v>4980</v>
      </c>
    </row>
    <row r="11" spans="1:4" ht="15.75" x14ac:dyDescent="0.25">
      <c r="A11" s="18" t="s">
        <v>14</v>
      </c>
      <c r="B11" s="8">
        <v>11859</v>
      </c>
      <c r="C11" s="8">
        <v>5741</v>
      </c>
      <c r="D11" s="8">
        <v>6118</v>
      </c>
    </row>
    <row r="12" spans="1:4" ht="15.75" x14ac:dyDescent="0.25">
      <c r="A12" s="18" t="s">
        <v>15</v>
      </c>
      <c r="B12" s="8">
        <v>13465</v>
      </c>
      <c r="C12" s="8">
        <v>6454</v>
      </c>
      <c r="D12" s="8">
        <v>7011</v>
      </c>
    </row>
    <row r="13" spans="1:4" ht="15.75" x14ac:dyDescent="0.25">
      <c r="A13" s="18" t="s">
        <v>16</v>
      </c>
      <c r="B13" s="8">
        <v>13378</v>
      </c>
      <c r="C13" s="8">
        <v>6468</v>
      </c>
      <c r="D13" s="8">
        <v>6910</v>
      </c>
    </row>
    <row r="14" spans="1:4" ht="15.75" x14ac:dyDescent="0.25">
      <c r="A14" s="18" t="s">
        <v>17</v>
      </c>
      <c r="B14" s="8">
        <v>13032</v>
      </c>
      <c r="C14" s="8">
        <v>6392</v>
      </c>
      <c r="D14" s="8">
        <v>6640</v>
      </c>
    </row>
    <row r="15" spans="1:4" ht="15.75" x14ac:dyDescent="0.25">
      <c r="A15" s="18" t="s">
        <v>18</v>
      </c>
      <c r="B15" s="8">
        <v>12245</v>
      </c>
      <c r="C15" s="8">
        <v>6082</v>
      </c>
      <c r="D15" s="8">
        <v>6163</v>
      </c>
    </row>
    <row r="16" spans="1:4" ht="15.75" x14ac:dyDescent="0.25">
      <c r="A16" s="18" t="s">
        <v>19</v>
      </c>
      <c r="B16" s="8">
        <v>12989</v>
      </c>
      <c r="C16" s="8">
        <v>6536</v>
      </c>
      <c r="D16" s="8">
        <v>6453</v>
      </c>
    </row>
    <row r="17" spans="1:4" ht="15.75" x14ac:dyDescent="0.25">
      <c r="A17" s="18" t="s">
        <v>20</v>
      </c>
      <c r="B17" s="8">
        <v>12131</v>
      </c>
      <c r="C17" s="8">
        <v>5953</v>
      </c>
      <c r="D17" s="8">
        <v>6178</v>
      </c>
    </row>
    <row r="18" spans="1:4" ht="15.75" x14ac:dyDescent="0.25">
      <c r="A18" s="18" t="s">
        <v>21</v>
      </c>
      <c r="B18" s="8">
        <v>10072</v>
      </c>
      <c r="C18" s="8">
        <v>4990</v>
      </c>
      <c r="D18" s="8">
        <v>5082</v>
      </c>
    </row>
    <row r="19" spans="1:4" ht="15.75" x14ac:dyDescent="0.25">
      <c r="A19" s="18" t="s">
        <v>22</v>
      </c>
      <c r="B19" s="8">
        <v>8370</v>
      </c>
      <c r="C19" s="8">
        <v>4045</v>
      </c>
      <c r="D19" s="8">
        <v>4325</v>
      </c>
    </row>
    <row r="20" spans="1:4" ht="15.75" x14ac:dyDescent="0.25">
      <c r="A20" s="18" t="s">
        <v>23</v>
      </c>
      <c r="B20" s="8">
        <v>8285</v>
      </c>
      <c r="C20" s="8">
        <v>3947</v>
      </c>
      <c r="D20" s="8">
        <v>4338</v>
      </c>
    </row>
    <row r="21" spans="1:4" ht="15.75" x14ac:dyDescent="0.25">
      <c r="A21" s="18" t="s">
        <v>24</v>
      </c>
      <c r="B21" s="8">
        <v>6099</v>
      </c>
      <c r="C21" s="8">
        <v>2811</v>
      </c>
      <c r="D21" s="8">
        <v>3288</v>
      </c>
    </row>
    <row r="22" spans="1:4" ht="15.75" x14ac:dyDescent="0.25">
      <c r="A22" s="18" t="s">
        <v>25</v>
      </c>
      <c r="B22" s="8">
        <v>4153</v>
      </c>
      <c r="C22" s="8">
        <v>1833</v>
      </c>
      <c r="D22" s="8">
        <v>2320</v>
      </c>
    </row>
    <row r="23" spans="1:4" ht="15.75" x14ac:dyDescent="0.25">
      <c r="A23" s="18" t="s">
        <v>26</v>
      </c>
      <c r="B23" s="8">
        <v>2716</v>
      </c>
      <c r="C23" s="8">
        <v>1079</v>
      </c>
      <c r="D23" s="8">
        <v>1637</v>
      </c>
    </row>
    <row r="24" spans="1:4" ht="15.75" x14ac:dyDescent="0.25">
      <c r="A24" s="18" t="s">
        <v>27</v>
      </c>
      <c r="B24" s="8">
        <v>1651</v>
      </c>
      <c r="C24" s="8">
        <v>565</v>
      </c>
      <c r="D24" s="8">
        <v>1086</v>
      </c>
    </row>
    <row r="25" spans="1:4" ht="24.75" customHeight="1" x14ac:dyDescent="0.25">
      <c r="A25" s="3" t="s">
        <v>28</v>
      </c>
      <c r="B25" s="20">
        <v>185761</v>
      </c>
      <c r="C25" s="20">
        <v>91358</v>
      </c>
      <c r="D25" s="20">
        <v>94403</v>
      </c>
    </row>
    <row r="26" spans="1:4" ht="15.75" x14ac:dyDescent="0.25">
      <c r="A26" s="16"/>
      <c r="B26" s="17"/>
      <c r="C26" s="17"/>
      <c r="D26" s="17"/>
    </row>
    <row r="27" spans="1:4" ht="15.75" x14ac:dyDescent="0.25">
      <c r="A27" s="16"/>
      <c r="B27" s="17"/>
      <c r="C27" s="17"/>
      <c r="D27" s="17"/>
    </row>
    <row r="28" spans="1:4" ht="18" x14ac:dyDescent="0.25">
      <c r="A28" s="36" t="s">
        <v>29</v>
      </c>
      <c r="B28" s="36"/>
      <c r="C28" s="36"/>
      <c r="D28" s="36"/>
    </row>
    <row r="29" spans="1:4" ht="15.75" x14ac:dyDescent="0.25">
      <c r="A29" s="16"/>
      <c r="B29" s="17"/>
      <c r="C29" s="17"/>
      <c r="D29" s="17"/>
    </row>
    <row r="30" spans="1:4" ht="15.75" x14ac:dyDescent="0.25">
      <c r="A30" s="16" t="s">
        <v>30</v>
      </c>
      <c r="B30" s="15">
        <v>37086</v>
      </c>
      <c r="C30" s="15">
        <v>19073</v>
      </c>
      <c r="D30" s="15">
        <v>18013</v>
      </c>
    </row>
    <row r="31" spans="1:4" ht="15.75" x14ac:dyDescent="0.25">
      <c r="A31" s="16" t="s">
        <v>31</v>
      </c>
      <c r="B31" s="15">
        <v>117401</v>
      </c>
      <c r="C31" s="15">
        <v>58005</v>
      </c>
      <c r="D31" s="15">
        <v>59396</v>
      </c>
    </row>
    <row r="32" spans="1:4" ht="15.75" x14ac:dyDescent="0.25">
      <c r="A32" s="16" t="s">
        <v>32</v>
      </c>
      <c r="B32" s="15">
        <v>31274</v>
      </c>
      <c r="C32" s="15">
        <v>14280</v>
      </c>
      <c r="D32" s="15">
        <v>16994</v>
      </c>
    </row>
    <row r="33" spans="1:4" ht="15.75" x14ac:dyDescent="0.25">
      <c r="A33" s="16"/>
      <c r="B33" s="21"/>
      <c r="C33" s="21"/>
      <c r="D33" s="21"/>
    </row>
    <row r="34" spans="1:4" ht="15.75" x14ac:dyDescent="0.25">
      <c r="A34" s="16" t="s">
        <v>33</v>
      </c>
      <c r="B34" s="15">
        <v>45337</v>
      </c>
      <c r="C34" s="15">
        <v>23463</v>
      </c>
      <c r="D34" s="15">
        <v>21874</v>
      </c>
    </row>
    <row r="35" spans="1:4" ht="15.75" x14ac:dyDescent="0.25">
      <c r="A35" s="16" t="s">
        <v>34</v>
      </c>
      <c r="B35" s="15">
        <v>4367</v>
      </c>
      <c r="C35" s="15">
        <v>1644</v>
      </c>
      <c r="D35" s="15">
        <v>2723</v>
      </c>
    </row>
    <row r="36" spans="1:4" ht="15.75" x14ac:dyDescent="0.25">
      <c r="A36" s="14"/>
      <c r="B36" s="11"/>
      <c r="C36" s="11"/>
      <c r="D36" s="11"/>
    </row>
    <row r="37" spans="1:4" ht="15.75" x14ac:dyDescent="0.25">
      <c r="A37" s="12"/>
      <c r="B37" s="11"/>
      <c r="C37" s="11"/>
      <c r="D37" s="11"/>
    </row>
    <row r="38" spans="1:4" ht="15.75" x14ac:dyDescent="0.25">
      <c r="A38" s="12" t="s">
        <v>47</v>
      </c>
      <c r="B38" s="11"/>
      <c r="C38" s="11"/>
      <c r="D38" s="11"/>
    </row>
  </sheetData>
  <mergeCells count="1">
    <mergeCell ref="A28:D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36" sqref="D36"/>
    </sheetView>
  </sheetViews>
  <sheetFormatPr defaultRowHeight="15" x14ac:dyDescent="0.25"/>
  <cols>
    <col min="1" max="1" width="14.5703125" customWidth="1"/>
    <col min="2" max="2" width="15" customWidth="1"/>
    <col min="3" max="3" width="13.7109375" customWidth="1"/>
    <col min="4" max="4" width="13.42578125" customWidth="1"/>
    <col min="7" max="7" width="11" bestFit="1" customWidth="1"/>
  </cols>
  <sheetData>
    <row r="1" spans="1:6" ht="18" x14ac:dyDescent="0.25">
      <c r="A1" s="1" t="s">
        <v>46</v>
      </c>
      <c r="B1" s="1"/>
      <c r="C1" s="1"/>
      <c r="D1" s="1"/>
    </row>
    <row r="2" spans="1:6" ht="15.75" x14ac:dyDescent="0.25">
      <c r="A2" s="2"/>
      <c r="B2" s="2"/>
      <c r="C2" s="2"/>
      <c r="D2" s="2"/>
    </row>
    <row r="3" spans="1:6" ht="15.75" x14ac:dyDescent="0.25">
      <c r="A3" s="3" t="s">
        <v>35</v>
      </c>
      <c r="B3" s="3"/>
      <c r="C3" s="3"/>
      <c r="D3" s="3"/>
    </row>
    <row r="4" spans="1:6" ht="15.75" x14ac:dyDescent="0.25">
      <c r="A4" s="3"/>
      <c r="B4" s="3"/>
      <c r="C4" s="3"/>
      <c r="D4" s="3"/>
    </row>
    <row r="5" spans="1:6" ht="15.75" x14ac:dyDescent="0.25">
      <c r="A5" s="4" t="s">
        <v>8</v>
      </c>
      <c r="B5" s="4" t="s">
        <v>2</v>
      </c>
      <c r="C5" s="4" t="s">
        <v>3</v>
      </c>
      <c r="D5" s="4" t="s">
        <v>4</v>
      </c>
    </row>
    <row r="6" spans="1:6" ht="15.75" x14ac:dyDescent="0.25">
      <c r="A6" s="18" t="s">
        <v>9</v>
      </c>
      <c r="B6" s="8">
        <v>11070</v>
      </c>
      <c r="C6" s="8">
        <v>5670</v>
      </c>
      <c r="D6" s="8">
        <v>5400</v>
      </c>
      <c r="F6" s="8"/>
    </row>
    <row r="7" spans="1:6" ht="15.75" x14ac:dyDescent="0.25">
      <c r="A7" s="18" t="s">
        <v>10</v>
      </c>
      <c r="B7" s="8">
        <v>11780</v>
      </c>
      <c r="C7" s="8">
        <v>6090</v>
      </c>
      <c r="D7" s="8">
        <v>5690</v>
      </c>
      <c r="F7" s="8"/>
    </row>
    <row r="8" spans="1:6" ht="15.75" x14ac:dyDescent="0.25">
      <c r="A8" s="18" t="s">
        <v>11</v>
      </c>
      <c r="B8" s="8">
        <v>11970</v>
      </c>
      <c r="C8" s="8">
        <v>6130</v>
      </c>
      <c r="D8" s="8">
        <v>5840</v>
      </c>
      <c r="F8" s="8"/>
    </row>
    <row r="9" spans="1:6" ht="15.75" x14ac:dyDescent="0.25">
      <c r="A9" s="18" t="s">
        <v>12</v>
      </c>
      <c r="B9" s="8">
        <v>10520</v>
      </c>
      <c r="C9" s="8">
        <v>5570</v>
      </c>
      <c r="D9" s="8">
        <v>4950</v>
      </c>
      <c r="F9" s="8"/>
    </row>
    <row r="10" spans="1:6" ht="15.75" x14ac:dyDescent="0.25">
      <c r="A10" s="18" t="s">
        <v>13</v>
      </c>
      <c r="B10" s="8">
        <v>9980</v>
      </c>
      <c r="C10" s="8">
        <v>5000</v>
      </c>
      <c r="D10" s="8">
        <v>4980</v>
      </c>
      <c r="F10" s="8"/>
    </row>
    <row r="11" spans="1:6" ht="15.75" x14ac:dyDescent="0.25">
      <c r="A11" s="18" t="s">
        <v>14</v>
      </c>
      <c r="B11" s="8">
        <v>11860</v>
      </c>
      <c r="C11" s="8">
        <v>5740</v>
      </c>
      <c r="D11" s="8">
        <v>6120</v>
      </c>
      <c r="F11" s="8"/>
    </row>
    <row r="12" spans="1:6" ht="15.75" x14ac:dyDescent="0.25">
      <c r="A12" s="18" t="s">
        <v>15</v>
      </c>
      <c r="B12" s="8">
        <v>13470</v>
      </c>
      <c r="C12" s="8">
        <v>6450</v>
      </c>
      <c r="D12" s="8">
        <v>7010</v>
      </c>
      <c r="F12" s="8"/>
    </row>
    <row r="13" spans="1:6" ht="15.75" x14ac:dyDescent="0.25">
      <c r="A13" s="18" t="s">
        <v>16</v>
      </c>
      <c r="B13" s="8">
        <v>13380</v>
      </c>
      <c r="C13" s="8">
        <v>6470</v>
      </c>
      <c r="D13" s="8">
        <v>6910</v>
      </c>
      <c r="F13" s="8"/>
    </row>
    <row r="14" spans="1:6" ht="15.75" x14ac:dyDescent="0.25">
      <c r="A14" s="18" t="s">
        <v>17</v>
      </c>
      <c r="B14" s="8">
        <v>13030</v>
      </c>
      <c r="C14" s="8">
        <v>6390</v>
      </c>
      <c r="D14" s="8">
        <v>6640</v>
      </c>
      <c r="F14" s="8"/>
    </row>
    <row r="15" spans="1:6" ht="15.75" x14ac:dyDescent="0.25">
      <c r="A15" s="18" t="s">
        <v>18</v>
      </c>
      <c r="B15" s="8">
        <v>12250</v>
      </c>
      <c r="C15" s="8">
        <v>6080</v>
      </c>
      <c r="D15" s="8">
        <v>6160</v>
      </c>
      <c r="F15" s="8"/>
    </row>
    <row r="16" spans="1:6" ht="15.75" x14ac:dyDescent="0.25">
      <c r="A16" s="18" t="s">
        <v>19</v>
      </c>
      <c r="B16" s="8">
        <v>12990</v>
      </c>
      <c r="C16" s="8">
        <v>6540</v>
      </c>
      <c r="D16" s="8">
        <v>6450</v>
      </c>
      <c r="F16" s="8"/>
    </row>
    <row r="17" spans="1:7" ht="15.75" x14ac:dyDescent="0.25">
      <c r="A17" s="18" t="s">
        <v>20</v>
      </c>
      <c r="B17" s="8">
        <v>12130</v>
      </c>
      <c r="C17" s="8">
        <v>5950</v>
      </c>
      <c r="D17" s="8">
        <v>6180</v>
      </c>
      <c r="F17" s="8"/>
    </row>
    <row r="18" spans="1:7" ht="15.75" x14ac:dyDescent="0.25">
      <c r="A18" s="18" t="s">
        <v>21</v>
      </c>
      <c r="B18" s="8">
        <v>10070</v>
      </c>
      <c r="C18" s="8">
        <v>4990</v>
      </c>
      <c r="D18" s="8">
        <v>5080</v>
      </c>
      <c r="F18" s="8"/>
    </row>
    <row r="19" spans="1:7" ht="15.75" x14ac:dyDescent="0.25">
      <c r="A19" s="18" t="s">
        <v>22</v>
      </c>
      <c r="B19" s="8">
        <v>8370</v>
      </c>
      <c r="C19" s="8">
        <v>4050</v>
      </c>
      <c r="D19" s="8">
        <v>4330</v>
      </c>
      <c r="F19" s="8"/>
    </row>
    <row r="20" spans="1:7" ht="15.75" x14ac:dyDescent="0.25">
      <c r="A20" s="18" t="s">
        <v>23</v>
      </c>
      <c r="B20" s="8">
        <v>8290</v>
      </c>
      <c r="C20" s="8">
        <v>3950</v>
      </c>
      <c r="D20" s="8">
        <v>4340</v>
      </c>
      <c r="F20" s="8"/>
    </row>
    <row r="21" spans="1:7" ht="15.75" x14ac:dyDescent="0.25">
      <c r="A21" s="18" t="s">
        <v>24</v>
      </c>
      <c r="B21" s="8">
        <v>6100</v>
      </c>
      <c r="C21" s="8">
        <v>2810</v>
      </c>
      <c r="D21" s="8">
        <v>3290</v>
      </c>
      <c r="F21" s="8"/>
    </row>
    <row r="22" spans="1:7" ht="15.75" x14ac:dyDescent="0.25">
      <c r="A22" s="18" t="s">
        <v>25</v>
      </c>
      <c r="B22" s="8">
        <v>4150</v>
      </c>
      <c r="C22" s="8">
        <v>1830</v>
      </c>
      <c r="D22" s="8">
        <v>2320</v>
      </c>
      <c r="F22" s="8"/>
    </row>
    <row r="23" spans="1:7" ht="15.75" x14ac:dyDescent="0.25">
      <c r="A23" s="18" t="s">
        <v>26</v>
      </c>
      <c r="B23" s="8">
        <v>2720</v>
      </c>
      <c r="C23" s="8">
        <v>1080</v>
      </c>
      <c r="D23" s="8">
        <v>1640</v>
      </c>
      <c r="F23" s="8"/>
    </row>
    <row r="24" spans="1:7" ht="15.75" x14ac:dyDescent="0.25">
      <c r="A24" s="18" t="s">
        <v>27</v>
      </c>
      <c r="B24" s="8">
        <v>1650</v>
      </c>
      <c r="C24" s="8">
        <v>570</v>
      </c>
      <c r="D24" s="8">
        <v>1090</v>
      </c>
      <c r="F24" s="8"/>
    </row>
    <row r="25" spans="1:7" ht="15.75" x14ac:dyDescent="0.25">
      <c r="A25" s="3" t="s">
        <v>28</v>
      </c>
      <c r="B25" s="20">
        <v>185761</v>
      </c>
      <c r="C25" s="20">
        <v>91358</v>
      </c>
      <c r="D25" s="20">
        <v>94403</v>
      </c>
      <c r="F25" s="20"/>
    </row>
    <row r="26" spans="1:7" ht="15.75" x14ac:dyDescent="0.25">
      <c r="A26" s="16"/>
      <c r="B26" s="17"/>
      <c r="C26" s="17"/>
      <c r="D26" s="17"/>
      <c r="F26" s="16"/>
      <c r="G26" s="17"/>
    </row>
    <row r="27" spans="1:7" ht="15.75" x14ac:dyDescent="0.25">
      <c r="A27" s="16"/>
      <c r="B27" s="17"/>
      <c r="C27" s="17"/>
      <c r="D27" s="17"/>
      <c r="F27" s="16"/>
      <c r="G27" s="17"/>
    </row>
    <row r="28" spans="1:7" ht="18" x14ac:dyDescent="0.25">
      <c r="A28" s="36" t="s">
        <v>29</v>
      </c>
      <c r="B28" s="36"/>
      <c r="C28" s="36"/>
      <c r="D28" s="36"/>
      <c r="F28" s="36"/>
      <c r="G28" s="36"/>
    </row>
    <row r="29" spans="1:7" ht="15.75" x14ac:dyDescent="0.25">
      <c r="A29" s="16"/>
      <c r="B29" s="17"/>
      <c r="C29" s="17"/>
      <c r="D29" s="17"/>
      <c r="F29" s="16"/>
      <c r="G29" s="17"/>
    </row>
    <row r="30" spans="1:7" ht="15.75" x14ac:dyDescent="0.25">
      <c r="A30" s="16" t="s">
        <v>30</v>
      </c>
      <c r="B30" s="15">
        <v>37090</v>
      </c>
      <c r="C30" s="15">
        <v>19070</v>
      </c>
      <c r="D30" s="15">
        <v>18010</v>
      </c>
      <c r="F30" s="16"/>
      <c r="G30" s="15"/>
    </row>
    <row r="31" spans="1:7" ht="15.75" x14ac:dyDescent="0.25">
      <c r="A31" s="16" t="s">
        <v>31</v>
      </c>
      <c r="B31" s="15">
        <v>117400</v>
      </c>
      <c r="C31" s="15">
        <v>58010</v>
      </c>
      <c r="D31" s="15">
        <v>59400</v>
      </c>
      <c r="F31" s="16"/>
      <c r="G31" s="15"/>
    </row>
    <row r="32" spans="1:7" ht="15.75" x14ac:dyDescent="0.25">
      <c r="A32" s="16" t="s">
        <v>32</v>
      </c>
      <c r="B32" s="15">
        <v>31270</v>
      </c>
      <c r="C32" s="15">
        <v>14280</v>
      </c>
      <c r="D32" s="15">
        <v>16990</v>
      </c>
      <c r="F32" s="16"/>
      <c r="G32" s="15"/>
    </row>
    <row r="33" spans="1:7" ht="15.75" x14ac:dyDescent="0.25">
      <c r="A33" s="16"/>
      <c r="B33" s="21"/>
      <c r="C33" s="21"/>
      <c r="D33" s="21"/>
      <c r="F33" s="16"/>
      <c r="G33" s="21"/>
    </row>
    <row r="34" spans="1:7" ht="15.75" x14ac:dyDescent="0.25">
      <c r="A34" s="16" t="s">
        <v>33</v>
      </c>
      <c r="B34" s="15">
        <v>45340</v>
      </c>
      <c r="C34" s="15">
        <v>23460</v>
      </c>
      <c r="D34" s="15">
        <v>21870</v>
      </c>
      <c r="F34" s="16"/>
      <c r="G34" s="15"/>
    </row>
    <row r="35" spans="1:7" ht="15.75" x14ac:dyDescent="0.25">
      <c r="A35" s="16" t="s">
        <v>34</v>
      </c>
      <c r="B35" s="15">
        <v>4370</v>
      </c>
      <c r="C35" s="15">
        <v>1640</v>
      </c>
      <c r="D35" s="15">
        <v>2720</v>
      </c>
      <c r="F35" s="16"/>
      <c r="G35" s="15"/>
    </row>
    <row r="36" spans="1:7" ht="15.75" x14ac:dyDescent="0.25">
      <c r="A36" s="14"/>
      <c r="B36" s="11"/>
      <c r="C36" s="11"/>
      <c r="D36" s="34" t="s">
        <v>45</v>
      </c>
      <c r="G36" s="19"/>
    </row>
    <row r="37" spans="1:7" ht="15.75" x14ac:dyDescent="0.25">
      <c r="A37" s="12"/>
      <c r="B37" s="11"/>
      <c r="C37" s="11"/>
      <c r="D37" s="11"/>
    </row>
    <row r="38" spans="1:7" ht="15.75" x14ac:dyDescent="0.25">
      <c r="A38" s="12" t="s">
        <v>47</v>
      </c>
      <c r="B38" s="11"/>
      <c r="C38" s="11"/>
      <c r="D38" s="11"/>
    </row>
  </sheetData>
  <mergeCells count="2">
    <mergeCell ref="A28:D28"/>
    <mergeCell ref="F28:G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>
      <selection activeCell="F30" sqref="F30"/>
    </sheetView>
  </sheetViews>
  <sheetFormatPr defaultRowHeight="15" x14ac:dyDescent="0.25"/>
  <cols>
    <col min="2" max="2" width="25.42578125" customWidth="1"/>
    <col min="3" max="4" width="15.42578125" customWidth="1"/>
    <col min="5" max="5" width="11.85546875" bestFit="1" customWidth="1"/>
    <col min="14" max="15" width="10.5703125" bestFit="1" customWidth="1"/>
  </cols>
  <sheetData>
    <row r="2" spans="2:16" ht="18.75" x14ac:dyDescent="0.3">
      <c r="B2" s="22" t="s">
        <v>49</v>
      </c>
      <c r="C2" s="22"/>
      <c r="D2" s="22"/>
      <c r="E2" s="22"/>
    </row>
    <row r="3" spans="2:16" ht="18.75" x14ac:dyDescent="0.3">
      <c r="B3" s="22"/>
      <c r="C3" s="22"/>
      <c r="D3" s="22"/>
      <c r="E3" s="22"/>
    </row>
    <row r="4" spans="2:16" ht="18.75" x14ac:dyDescent="0.3">
      <c r="B4" s="23" t="s">
        <v>36</v>
      </c>
      <c r="C4" s="23">
        <v>2021</v>
      </c>
      <c r="D4" s="23">
        <v>2020</v>
      </c>
      <c r="E4" s="23" t="s">
        <v>37</v>
      </c>
    </row>
    <row r="5" spans="2:16" ht="18.75" x14ac:dyDescent="0.3">
      <c r="B5" s="24" t="s">
        <v>38</v>
      </c>
      <c r="C5" s="28">
        <v>41506</v>
      </c>
      <c r="D5" s="28">
        <v>41173</v>
      </c>
      <c r="E5" s="26">
        <f>(C5-D5)/D5</f>
        <v>8.0878245452116679E-3</v>
      </c>
    </row>
    <row r="6" spans="2:16" ht="18" customHeight="1" x14ac:dyDescent="0.3">
      <c r="B6" s="27" t="s">
        <v>39</v>
      </c>
      <c r="C6" s="28">
        <v>18653</v>
      </c>
      <c r="D6" s="28">
        <v>17827</v>
      </c>
      <c r="E6" s="26">
        <f t="shared" ref="E6:E9" si="0">(C6-D6)/D6</f>
        <v>4.6334212150109383E-2</v>
      </c>
    </row>
    <row r="7" spans="2:16" ht="18.75" x14ac:dyDescent="0.3">
      <c r="B7" s="23" t="s">
        <v>40</v>
      </c>
      <c r="C7" s="25">
        <v>144255</v>
      </c>
      <c r="D7" s="25">
        <v>133514</v>
      </c>
      <c r="E7" s="26">
        <f t="shared" si="0"/>
        <v>8.0448492292943069E-2</v>
      </c>
    </row>
    <row r="8" spans="2:16" ht="18.75" x14ac:dyDescent="0.3">
      <c r="B8" s="23" t="s">
        <v>41</v>
      </c>
      <c r="C8" s="25">
        <v>112981</v>
      </c>
      <c r="D8" s="25">
        <v>102092</v>
      </c>
      <c r="E8" s="26">
        <f t="shared" si="0"/>
        <v>0.10665869999608196</v>
      </c>
    </row>
    <row r="9" spans="2:16" ht="18.75" x14ac:dyDescent="0.3">
      <c r="B9" s="23" t="s">
        <v>32</v>
      </c>
      <c r="C9" s="25">
        <v>31274</v>
      </c>
      <c r="D9" s="25">
        <v>31422</v>
      </c>
      <c r="E9" s="26">
        <f t="shared" si="0"/>
        <v>-4.7100757431099228E-3</v>
      </c>
    </row>
    <row r="10" spans="2:16" ht="18.75" x14ac:dyDescent="0.3">
      <c r="B10" s="23" t="s">
        <v>42</v>
      </c>
      <c r="C10" s="25">
        <v>185761</v>
      </c>
      <c r="D10" s="25">
        <v>174687</v>
      </c>
      <c r="E10" s="26">
        <f>(C10-D10)/D10</f>
        <v>6.3393383594657876E-2</v>
      </c>
    </row>
    <row r="11" spans="2:16" ht="18.75" x14ac:dyDescent="0.3">
      <c r="B11" s="22"/>
      <c r="C11" s="22"/>
      <c r="D11" s="22"/>
      <c r="E11" s="22"/>
      <c r="M11" s="22"/>
      <c r="N11" s="22"/>
      <c r="O11" s="22"/>
      <c r="P11" s="22"/>
    </row>
    <row r="12" spans="2:16" ht="18.75" x14ac:dyDescent="0.3">
      <c r="B12" s="12" t="s">
        <v>47</v>
      </c>
      <c r="C12" s="22"/>
      <c r="D12" s="22"/>
      <c r="E12" s="22"/>
    </row>
    <row r="14" spans="2:16" x14ac:dyDescent="0.25">
      <c r="B14" s="29" t="s">
        <v>48</v>
      </c>
    </row>
    <row r="15" spans="2:16" x14ac:dyDescent="0.25">
      <c r="B15" s="29" t="s">
        <v>43</v>
      </c>
    </row>
  </sheetData>
  <hyperlinks>
    <hyperlink ref="B14" r:id="rId1"/>
    <hyperlink ref="B1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Year 2021</vt:lpstr>
      <vt:lpstr>Groups (Unrounded) 2021</vt:lpstr>
      <vt:lpstr>Groups (Rounded) 2021</vt:lpstr>
      <vt:lpstr>Summary 2021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Mid Year Population Estimates</dc:title>
  <dc:creator>Patrick Murphy</dc:creator>
  <cp:lastModifiedBy>Angela Soane</cp:lastModifiedBy>
  <dcterms:created xsi:type="dcterms:W3CDTF">2017-06-22T08:34:56Z</dcterms:created>
  <dcterms:modified xsi:type="dcterms:W3CDTF">2022-12-21T15:35:52Z</dcterms:modified>
</cp:coreProperties>
</file>