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
    </mc:Choice>
  </mc:AlternateContent>
  <bookViews>
    <workbookView xWindow="0" yWindow="0" windowWidth="24000" windowHeight="9600" activeTab="1"/>
  </bookViews>
  <sheets>
    <sheet name="Information" sheetId="1" r:id="rId1"/>
    <sheet name="Proforma_2020_to_2021" sheetId="2" r:id="rId2"/>
    <sheet name="Final_data_2020_to_2021" sheetId="3" r:id="rId3"/>
  </sheets>
  <definedNames>
    <definedName name="_xlnm._FilterDatabase" localSheetId="2" hidden="1">Final_data_2020_to_2021!$A$1:$HM$152</definedName>
    <definedName name="LAName">Final_data_2020_to_2021!$B$2:$B$152</definedName>
  </definedNames>
  <calcPr calcId="162913"/>
</workbook>
</file>

<file path=xl/calcChain.xml><?xml version="1.0" encoding="utf-8"?>
<calcChain xmlns="http://schemas.openxmlformats.org/spreadsheetml/2006/main">
  <c r="C12" i="2" l="1"/>
  <c r="J94" i="2" s="1"/>
  <c r="F20" i="2" l="1"/>
  <c r="H22" i="2"/>
  <c r="D25" i="2"/>
  <c r="K26" i="2"/>
  <c r="G28" i="2"/>
  <c r="E30" i="2"/>
  <c r="L31" i="2"/>
  <c r="K34" i="2"/>
  <c r="K36" i="2"/>
  <c r="G39" i="2"/>
  <c r="I49" i="2"/>
  <c r="C52" i="2"/>
  <c r="I56" i="2"/>
  <c r="I62" i="2"/>
  <c r="B65" i="2"/>
  <c r="B68" i="2"/>
  <c r="I75" i="2"/>
  <c r="I80" i="2"/>
  <c r="I92" i="2"/>
  <c r="C15" i="2"/>
  <c r="D18" i="2"/>
  <c r="H20" i="2"/>
  <c r="D21" i="2"/>
  <c r="K21" i="2"/>
  <c r="J22" i="2"/>
  <c r="F24" i="2"/>
  <c r="J24" i="2"/>
  <c r="E25" i="2"/>
  <c r="K25" i="2"/>
  <c r="F26" i="2"/>
  <c r="L26" i="2"/>
  <c r="G27" i="2"/>
  <c r="D28" i="2"/>
  <c r="H28" i="2"/>
  <c r="E29" i="2"/>
  <c r="K29" i="2"/>
  <c r="F30" i="2"/>
  <c r="L30" i="2"/>
  <c r="G31" i="2"/>
  <c r="D33" i="2"/>
  <c r="J33" i="2"/>
  <c r="F34" i="2"/>
  <c r="C35" i="2"/>
  <c r="L35" i="2"/>
  <c r="G36" i="2"/>
  <c r="L36" i="2"/>
  <c r="H38" i="2"/>
  <c r="D39" i="2"/>
  <c r="H39" i="2"/>
  <c r="D41" i="2"/>
  <c r="F43" i="2"/>
  <c r="J49" i="2"/>
  <c r="F50" i="2"/>
  <c r="J50" i="2"/>
  <c r="F52" i="2"/>
  <c r="J53" i="2"/>
  <c r="C55" i="2"/>
  <c r="J56" i="2"/>
  <c r="I58" i="2"/>
  <c r="J59" i="2"/>
  <c r="J62" i="2"/>
  <c r="I63" i="2"/>
  <c r="I64" i="2"/>
  <c r="I65" i="2"/>
  <c r="I66" i="2"/>
  <c r="I67" i="2"/>
  <c r="I68" i="2"/>
  <c r="J70" i="2"/>
  <c r="I73" i="2"/>
  <c r="I77" i="2"/>
  <c r="I82" i="2"/>
  <c r="K83" i="2"/>
  <c r="I88" i="2"/>
  <c r="I93" i="2"/>
  <c r="K20" i="2"/>
  <c r="E24" i="2"/>
  <c r="E26" i="2"/>
  <c r="L27" i="2"/>
  <c r="H29" i="2"/>
  <c r="F31" i="2"/>
  <c r="I33" i="2"/>
  <c r="H35" i="2"/>
  <c r="G38" i="2"/>
  <c r="F40" i="2"/>
  <c r="I50" i="2"/>
  <c r="J54" i="2"/>
  <c r="I59" i="2"/>
  <c r="B64" i="2"/>
  <c r="B67" i="2"/>
  <c r="K72" i="2"/>
  <c r="I87" i="2"/>
  <c r="D15" i="2"/>
  <c r="G18" i="2"/>
  <c r="I20" i="2"/>
  <c r="F21" i="2"/>
  <c r="D22" i="2"/>
  <c r="K22" i="2"/>
  <c r="G24" i="2"/>
  <c r="K24" i="2"/>
  <c r="F25" i="2"/>
  <c r="L25" i="2"/>
  <c r="G26" i="2"/>
  <c r="D27" i="2"/>
  <c r="H27" i="2"/>
  <c r="E28" i="2"/>
  <c r="K28" i="2"/>
  <c r="F29" i="2"/>
  <c r="L29" i="2"/>
  <c r="G30" i="2"/>
  <c r="D31" i="2"/>
  <c r="H31" i="2"/>
  <c r="F33" i="2"/>
  <c r="K33" i="2"/>
  <c r="H34" i="2"/>
  <c r="E35" i="2"/>
  <c r="D36" i="2"/>
  <c r="H36" i="2"/>
  <c r="E38" i="2"/>
  <c r="I38" i="2"/>
  <c r="E39" i="2"/>
  <c r="L39" i="2"/>
  <c r="F41" i="2"/>
  <c r="E49" i="2"/>
  <c r="K49" i="2"/>
  <c r="G50" i="2"/>
  <c r="K50" i="2"/>
  <c r="J52" i="2"/>
  <c r="C54" i="2"/>
  <c r="F55" i="2"/>
  <c r="I57" i="2"/>
  <c r="J58" i="2"/>
  <c r="K59" i="2"/>
  <c r="K62" i="2"/>
  <c r="J63" i="2"/>
  <c r="J64" i="2"/>
  <c r="J65" i="2"/>
  <c r="J66" i="2"/>
  <c r="J67" i="2"/>
  <c r="J68" i="2"/>
  <c r="I72" i="2"/>
  <c r="J73" i="2"/>
  <c r="C78" i="2"/>
  <c r="J82" i="2"/>
  <c r="I85" i="2"/>
  <c r="I90" i="2"/>
  <c r="I94" i="2"/>
  <c r="H15" i="2"/>
  <c r="J21" i="2"/>
  <c r="I24" i="2"/>
  <c r="H25" i="2"/>
  <c r="F27" i="2"/>
  <c r="D29" i="2"/>
  <c r="K30" i="2"/>
  <c r="D34" i="2"/>
  <c r="F36" i="2"/>
  <c r="K38" i="2"/>
  <c r="F42" i="2"/>
  <c r="E50" i="2"/>
  <c r="F53" i="2"/>
  <c r="K57" i="2"/>
  <c r="B63" i="2"/>
  <c r="B66" i="2"/>
  <c r="I70" i="2"/>
  <c r="I83" i="2"/>
  <c r="F15" i="2"/>
  <c r="D20" i="2"/>
  <c r="J20" i="2"/>
  <c r="H21" i="2"/>
  <c r="F22" i="2"/>
  <c r="D24" i="2"/>
  <c r="H24" i="2"/>
  <c r="L24" i="2"/>
  <c r="G25" i="2"/>
  <c r="D26" i="2"/>
  <c r="H26" i="2"/>
  <c r="E27" i="2"/>
  <c r="K27" i="2"/>
  <c r="F28" i="2"/>
  <c r="L28" i="2"/>
  <c r="G29" i="2"/>
  <c r="D30" i="2"/>
  <c r="H30" i="2"/>
  <c r="E31" i="2"/>
  <c r="K31" i="2"/>
  <c r="H33" i="2"/>
  <c r="C34" i="2"/>
  <c r="J34" i="2"/>
  <c r="G35" i="2"/>
  <c r="E36" i="2"/>
  <c r="J36" i="2"/>
  <c r="F38" i="2"/>
  <c r="J38" i="2"/>
  <c r="F39" i="2"/>
  <c r="D40" i="2"/>
  <c r="D42" i="2"/>
  <c r="F49" i="2"/>
  <c r="L49" i="2"/>
  <c r="H50" i="2"/>
  <c r="L50" i="2"/>
  <c r="C53" i="2"/>
  <c r="F54" i="2"/>
  <c r="J55" i="2"/>
  <c r="J57" i="2"/>
  <c r="K58" i="2"/>
  <c r="B62" i="2"/>
  <c r="L62" i="2"/>
  <c r="K63" i="2"/>
  <c r="K64" i="2"/>
  <c r="K65" i="2"/>
  <c r="K66" i="2"/>
  <c r="K67" i="2"/>
  <c r="K68" i="2"/>
  <c r="J72" i="2"/>
  <c r="G75" i="2"/>
  <c r="F78" i="2"/>
  <c r="K82" i="2"/>
  <c r="I86" i="2"/>
  <c r="I91" i="2"/>
</calcChain>
</file>

<file path=xl/sharedStrings.xml><?xml version="1.0" encoding="utf-8"?>
<sst xmlns="http://schemas.openxmlformats.org/spreadsheetml/2006/main" count="2922" uniqueCount="543">
  <si>
    <t>Local authority proforma data 2020 to 2021</t>
  </si>
  <si>
    <t>Data taken from 2020 to 2021 local authority authority proforma tool (APT) files detailing funding formulae information per local authority</t>
  </si>
  <si>
    <t>This spreadsheet contains the following worksheets</t>
  </si>
  <si>
    <t>Proforma 2021</t>
  </si>
  <si>
    <t>Individual local authoirty proforma table as shown in authority proforma tool (APT). This sheet may not be suitable for users of assistive technology</t>
  </si>
  <si>
    <t>Final data 2021</t>
  </si>
  <si>
    <t>Data table showing information for all 151 local authorities</t>
  </si>
  <si>
    <t>Details of the information shown on these worksheets can be found in the accompanying schools block funding formulae document</t>
  </si>
  <si>
    <t>Publication date:</t>
  </si>
  <si>
    <t>Local Authority 2020 to 2021 Funding Reform Proforma</t>
  </si>
  <si>
    <t>Local authority Name:</t>
  </si>
  <si>
    <t>Barking and Dagenham</t>
  </si>
  <si>
    <t>Local authority Number</t>
  </si>
  <si>
    <t>Primary minimum per pupil funding level</t>
  </si>
  <si>
    <t>Secondary (KS3 only) minimum per pupil funding level</t>
  </si>
  <si>
    <t>Secondary (KS4 only) minimum per pupil funding level</t>
  </si>
  <si>
    <t>Secondary minimum per pupil funding level</t>
  </si>
  <si>
    <t>Pupil Led Factors</t>
  </si>
  <si>
    <t>1) Basic Entitlement
Age Weighted Pupil Unit (AWPU)</t>
  </si>
  <si>
    <t>Reception uplift</t>
  </si>
  <si>
    <t>No</t>
  </si>
  <si>
    <t>Pupil Units</t>
  </si>
  <si>
    <t xml:space="preserve">Description </t>
  </si>
  <si>
    <t>Amount per pupil</t>
  </si>
  <si>
    <t xml:space="preserve">Sub Total </t>
  </si>
  <si>
    <t xml:space="preserve">Total </t>
  </si>
  <si>
    <t>Proportion of total pre MFG funding (%)</t>
  </si>
  <si>
    <t>Notional SEN (%)</t>
  </si>
  <si>
    <t>Primary (Years R-6)</t>
  </si>
  <si>
    <t>Key Stage 3  (Years 7-9)</t>
  </si>
  <si>
    <t>Key Stage 4 (Years 10-11)</t>
  </si>
  <si>
    <t xml:space="preserve">Primary amount per pupil </t>
  </si>
  <si>
    <t xml:space="preserve">Secondary amount per pupil </t>
  </si>
  <si>
    <t>Eligible proportion of primary NOR</t>
  </si>
  <si>
    <t>Eligible proportion of secondary NOR</t>
  </si>
  <si>
    <t>Primary Notional SEN (%)</t>
  </si>
  <si>
    <t>Secondary Notional SEN (%)</t>
  </si>
  <si>
    <t>2) Deprivation</t>
  </si>
  <si>
    <t>FSM</t>
  </si>
  <si>
    <t>FSM6</t>
  </si>
  <si>
    <t>IDACI Band  F</t>
  </si>
  <si>
    <t>IDACI Band  E</t>
  </si>
  <si>
    <t>IDACI Band  D</t>
  </si>
  <si>
    <t>IDACI Band  C</t>
  </si>
  <si>
    <t>IDACI Band  B</t>
  </si>
  <si>
    <t>IDACI Band  A</t>
  </si>
  <si>
    <t>3) Looked After Children (LAC)</t>
  </si>
  <si>
    <t>LAC X March 19</t>
  </si>
  <si>
    <t>4) English as an Additional Language (EAL)</t>
  </si>
  <si>
    <t>EAL 3 Primary</t>
  </si>
  <si>
    <t>EAL 3 Secondary</t>
  </si>
  <si>
    <t>5) Mobility</t>
  </si>
  <si>
    <t>Pupils starting school outside of normal entry dates</t>
  </si>
  <si>
    <t>Weighting</t>
  </si>
  <si>
    <t>Amount per pupil (primary or secondary respectively)</t>
  </si>
  <si>
    <t>Percentage of eligible pupils</t>
  </si>
  <si>
    <t>Eligible proportion of primary and secondary NOR respectively</t>
  </si>
  <si>
    <t>6) Prior attainment</t>
  </si>
  <si>
    <t>Primary Low Attainment</t>
  </si>
  <si>
    <t>Secondary low attainment (year 7)</t>
  </si>
  <si>
    <t>Secondary low attainment (year 8)</t>
  </si>
  <si>
    <t>Secondary low attainment (year 9)</t>
  </si>
  <si>
    <t>Secondary low attainment (year 10)</t>
  </si>
  <si>
    <t>Secondary low attainment (year 11)</t>
  </si>
  <si>
    <t>Other Factors</t>
  </si>
  <si>
    <t>Factor</t>
  </si>
  <si>
    <t>Lump Sum per Primary School (£)</t>
  </si>
  <si>
    <t>Lump Sum per Secondary School (£)</t>
  </si>
  <si>
    <t>Lump Sum per Middle School (£)</t>
  </si>
  <si>
    <t>Lump Sum per All-through School (£)</t>
  </si>
  <si>
    <t>Total (£)</t>
  </si>
  <si>
    <t>7) Lump Sum</t>
  </si>
  <si>
    <t>8) Sparsity factor</t>
  </si>
  <si>
    <t xml:space="preserve">Please provide alternative distance and pupil number thresholds for the sparsity factor below. Please leave blank if you want to use the default thresholds. Also specify whether you want to use a tapered lump sum or the NFF weighting for any of the phases. </t>
  </si>
  <si>
    <t>Primary distance threshold  (miles)</t>
  </si>
  <si>
    <t>Primary pupil number average year group threshold</t>
  </si>
  <si>
    <t>Fixed, tapered or NFF sparsity primary lump sum?</t>
  </si>
  <si>
    <t>Fixed</t>
  </si>
  <si>
    <t xml:space="preserve">Secondary  distance threshold (miles) </t>
  </si>
  <si>
    <t>Secondary pupil number average year group threshold</t>
  </si>
  <si>
    <t>Fixed, tapered or NFF sparsity secondary lump sum?</t>
  </si>
  <si>
    <t>Middle schools distance threshold (miles)</t>
  </si>
  <si>
    <t>Middle school pupil number average year group threshold</t>
  </si>
  <si>
    <t>Fixed, tapered or NFF sparsity middle school lump sum?</t>
  </si>
  <si>
    <t>All-through  schools distance threshold (miles)</t>
  </si>
  <si>
    <t>All-through pupil number average year group threshold</t>
  </si>
  <si>
    <t>Fixed, tapered or NFF sparsity all-through lump sum?</t>
  </si>
  <si>
    <t>9) Fringe Payments</t>
  </si>
  <si>
    <t>10) Split Sites</t>
  </si>
  <si>
    <t>11) Rates</t>
  </si>
  <si>
    <t>12) PFI funding</t>
  </si>
  <si>
    <t>13 ) Exceptional circumstances (can only be used with prior agreement of ESFA)</t>
  </si>
  <si>
    <t>Circumstance</t>
  </si>
  <si>
    <t>Additional lump sum for schools amalgamated during FY19-20</t>
  </si>
  <si>
    <t>Additional sparsity lump sum for small schools</t>
  </si>
  <si>
    <t>Exceptional Circumstance3</t>
  </si>
  <si>
    <t>Exceptional Circumstance4</t>
  </si>
  <si>
    <t>Exceptional Circumstance5</t>
  </si>
  <si>
    <t>Exceptional Circumstance6</t>
  </si>
  <si>
    <t>Exceptional Circumstance7</t>
  </si>
  <si>
    <t xml:space="preserve">Total Funding for Schools Block Formula (excluding minimum per pupil funding level and MFG Funding Total) </t>
  </si>
  <si>
    <t>14) Additional funding to meet minimum per pupil funding level</t>
  </si>
  <si>
    <t xml:space="preserve">Total Funding for Schools Block Formula (excluding MFG Funding Total) </t>
  </si>
  <si>
    <t>15) Minimum Funding Guarantee</t>
  </si>
  <si>
    <t>Apply capping and scaling factors? (gains may be capped above a specific ceiling and/or scaled)</t>
  </si>
  <si>
    <t>Capping Factor (%)</t>
  </si>
  <si>
    <t>Scaling Factor (%)</t>
  </si>
  <si>
    <t>Total deduction if capping and scaling factors are applied</t>
  </si>
  <si>
    <t>Proportion of Total funding(%)</t>
  </si>
  <si>
    <t>MFG  Net Total Funding (MFG + deduction from capping and scaling)</t>
  </si>
  <si>
    <t>Total Funding for Schools Block Formula</t>
  </si>
  <si>
    <t>High Needs threshold (only fill in if, exceptionally, a high needs threshold different from £6,000 has been approved)</t>
  </si>
  <si>
    <t>Additional funding from the high needs budget</t>
  </si>
  <si>
    <t>Growth fund (if applicable)</t>
  </si>
  <si>
    <t>Falling rolls fund (if applicable)</t>
  </si>
  <si>
    <t>Other Adjustment to 19-20 Budget Shares</t>
  </si>
  <si>
    <t>Total Funding For Schools Block Formula (including growth and falling rolls funding)</t>
  </si>
  <si>
    <t>% Distributed through Basic Entitlement</t>
  </si>
  <si>
    <t>% Pupil Led Funding</t>
  </si>
  <si>
    <t>Primary: Secondary Ratio</t>
  </si>
  <si>
    <t>1 :</t>
  </si>
  <si>
    <t>Local authority Code</t>
  </si>
  <si>
    <t>Local authority name</t>
  </si>
  <si>
    <t>Reception Uplift Yes or No</t>
  </si>
  <si>
    <t>Reception Uplift Pupil Units</t>
  </si>
  <si>
    <t>Basic Entitlement Primary Amount Per Pupil</t>
  </si>
  <si>
    <t>Basic Entitlement Primary Pupil Units</t>
  </si>
  <si>
    <t>Basic Entitlement Primary Subtotal</t>
  </si>
  <si>
    <t>Basic Entitlement Primary Proportion</t>
  </si>
  <si>
    <t>Basic Entitlement Primary Notional SEN</t>
  </si>
  <si>
    <t>Basic Entitlement KS3 Amount Per Pupil</t>
  </si>
  <si>
    <t>Basic Entitlement KS3 Pupil Units</t>
  </si>
  <si>
    <t>Basic Entitlement KS3 Subtotal</t>
  </si>
  <si>
    <t>Basic Entitlement KS3 Proportion</t>
  </si>
  <si>
    <t>Basic Entitlement KS3 Notional SEN</t>
  </si>
  <si>
    <t>Basic Entitlement KS4 Amount Per Pupil</t>
  </si>
  <si>
    <t>Basic Entitlement KS4 Pupil Units</t>
  </si>
  <si>
    <t>Basic Entitlement KS4 Subtotal</t>
  </si>
  <si>
    <t>Basic Entitlement KS4 Proportion</t>
  </si>
  <si>
    <t>Basic Entitlement KS4 Notional SEN</t>
  </si>
  <si>
    <t>Basic Entitlement Total</t>
  </si>
  <si>
    <t>FSM Primary Amount Per Pupil</t>
  </si>
  <si>
    <t>FSM Secondary Amount Per Pupil</t>
  </si>
  <si>
    <t>FSM Eligible proportion of primary NOR</t>
  </si>
  <si>
    <t>FSM Eligible proportion of secondary NOR</t>
  </si>
  <si>
    <t>FSM Subtotal</t>
  </si>
  <si>
    <t>FSM Primary Notional SEN</t>
  </si>
  <si>
    <t>FSM Secondary Notional SEN</t>
  </si>
  <si>
    <t>FSM Ever 6  Primary Amount Per Pupil</t>
  </si>
  <si>
    <t>FSM Ever 6 Secondary Amount Per Pupil</t>
  </si>
  <si>
    <t>FSM Ever 6 Eligible proportion of primary NOR</t>
  </si>
  <si>
    <t>FSM Ever 6 Eligible proportion of secondary NOR</t>
  </si>
  <si>
    <t>FSM Ever 6 Subtotal</t>
  </si>
  <si>
    <t>FSM Ever 6 Primary Notional SEN</t>
  </si>
  <si>
    <t>FSM Ever 6 Secondary Notional SEN</t>
  </si>
  <si>
    <t>IDACI Primary F Amount Per Pupil</t>
  </si>
  <si>
    <t>IDACI Secondary F Amount Per Pupil</t>
  </si>
  <si>
    <t>IDACI Primary F Eligible proportion of primary NOR</t>
  </si>
  <si>
    <t>IDACI Secondary F Eligible proportion of secondary NOR</t>
  </si>
  <si>
    <t>IDACI F Subtotal</t>
  </si>
  <si>
    <t>IDACI F Primary Notional SEN</t>
  </si>
  <si>
    <t>IDACI F Secondary Notional SEN</t>
  </si>
  <si>
    <t>IDACI Primary E Amount Per Pupil</t>
  </si>
  <si>
    <t>IDACI Secondary E Amount Per Pupil</t>
  </si>
  <si>
    <t>IDACI Primary E Eligible proportion of primary NOR</t>
  </si>
  <si>
    <t>IDACI Secondary E Eligible proportion of secondary NOR</t>
  </si>
  <si>
    <t>IDACI E Subtotal</t>
  </si>
  <si>
    <t>IDACI E Primary Notional SEN</t>
  </si>
  <si>
    <t>IDACI E Secondary Notional SEN</t>
  </si>
  <si>
    <t>IDACI Primary D Amount Per Pupil</t>
  </si>
  <si>
    <t>IDACI Secondary D Amount Per Pupil</t>
  </si>
  <si>
    <t>IDACI Primary D Eligible proportion of primary NOR</t>
  </si>
  <si>
    <t>IDACI Secondary D Eligible proportion of secondary NOR</t>
  </si>
  <si>
    <t>IDACI D Subtotal</t>
  </si>
  <si>
    <t>IDACI D Primary Notional SEN</t>
  </si>
  <si>
    <t>IDACI D Secondary Notional SEN</t>
  </si>
  <si>
    <t>IDACI Primary C Amount Per Pupil</t>
  </si>
  <si>
    <t>IDACI Secondary C Amount Per Pupil</t>
  </si>
  <si>
    <t>IDACI Primary C Eligible proportion of primary NOR</t>
  </si>
  <si>
    <t>IDACI Secondary C Eligible proportion of secondary NOR</t>
  </si>
  <si>
    <t>IDACI C Subtotal</t>
  </si>
  <si>
    <t>IDACI C Primary Notional SEN</t>
  </si>
  <si>
    <t>IDACI C Secondary Notional SEN</t>
  </si>
  <si>
    <t>IDACI Primary B Amount Per Pupil</t>
  </si>
  <si>
    <t>IDACI Secondary B Amount Per Pupil</t>
  </si>
  <si>
    <t>IDACI Primary B Eligible proportion of primary NOR</t>
  </si>
  <si>
    <t>IDACI Secondary B Eligible proportion of secondary NOR</t>
  </si>
  <si>
    <t>IDACI B Subtotal</t>
  </si>
  <si>
    <t>IDACI B Primary Notional SEN</t>
  </si>
  <si>
    <t>IDACI B Secondary Notional SEN</t>
  </si>
  <si>
    <t>IDACI Primary A Amount Per Pupil</t>
  </si>
  <si>
    <t>IDACI Secondary A Amount Per Pupil</t>
  </si>
  <si>
    <t>IDACI Primary A Eligible proportion of primary NOR</t>
  </si>
  <si>
    <t>IDACI Secondary A Eligible proportion of secondary NOR</t>
  </si>
  <si>
    <t>IDACI A Subtotal</t>
  </si>
  <si>
    <t>IDACI A Primary Notional SEN</t>
  </si>
  <si>
    <t>IDACI A Secondary Notional SEN</t>
  </si>
  <si>
    <t>Deprivation Total</t>
  </si>
  <si>
    <t>Deprivation Proportion</t>
  </si>
  <si>
    <t>Looked After Children Amount Per Pupil</t>
  </si>
  <si>
    <t>Looked After Children Number On Roll</t>
  </si>
  <si>
    <t>Looked After Children Subtotal</t>
  </si>
  <si>
    <t>Looked After Children Proportion</t>
  </si>
  <si>
    <t>Looked After Children Notional SEN</t>
  </si>
  <si>
    <t>EAL Primary 1/2/3/NA</t>
  </si>
  <si>
    <t>EAL Primary Amount Per Pupil</t>
  </si>
  <si>
    <t>EAL Primary Eligible proportion of primary NOR</t>
  </si>
  <si>
    <t>EAL Primary Subtotal</t>
  </si>
  <si>
    <t>EAL Primary Notional SEN</t>
  </si>
  <si>
    <t>EAL Secondary 1/2/3/NA</t>
  </si>
  <si>
    <t>EAL Secondary Amount Per Pupil</t>
  </si>
  <si>
    <t>EAL Secondary Eligible proportion of Secondary NOR</t>
  </si>
  <si>
    <t>EAL Secondary Subtotal</t>
  </si>
  <si>
    <t>EAL Secondary Notional SEN</t>
  </si>
  <si>
    <t>EAL Proportion</t>
  </si>
  <si>
    <t>Mobility Primary Amount Per Pupil</t>
  </si>
  <si>
    <t>Mobility Secondary Amount Per Pupil</t>
  </si>
  <si>
    <t>Mobility Primary Eligible proportion of primary NOR</t>
  </si>
  <si>
    <t>Mobility Secondary Eligible proportion of secondary NOR</t>
  </si>
  <si>
    <t>Mobility Subtotal</t>
  </si>
  <si>
    <t>Mobility Proportion</t>
  </si>
  <si>
    <t>Mobility Primary Notional SEN</t>
  </si>
  <si>
    <t>Mobility Secondary Notional SEN</t>
  </si>
  <si>
    <t>LAC EAL Mobility Total</t>
  </si>
  <si>
    <t>Prior Attainment Primary Amount Per Pupil</t>
  </si>
  <si>
    <t>Prior Attainment eligible proportion of NOR</t>
  </si>
  <si>
    <t>Prior Attainment Primary Subtotal</t>
  </si>
  <si>
    <t>Prior Attainment Primary Notional SEN</t>
  </si>
  <si>
    <t>Secondary low attainment (year 7) weighting</t>
  </si>
  <si>
    <t>Secondary low attainment (year 8) weighting</t>
  </si>
  <si>
    <t>Secondary low attainment (year 9) weighting</t>
  </si>
  <si>
    <t>Secondary low attainment (year 10) weighting</t>
  </si>
  <si>
    <t>Prior Attainment Secondary Amount Per Pupil</t>
  </si>
  <si>
    <t>Percentage of eligible pupils (Yr7)</t>
  </si>
  <si>
    <t>Percentage of eligible pupils (Yr8)</t>
  </si>
  <si>
    <t>Percentage of eligible pupils (Yr9)</t>
  </si>
  <si>
    <t>Percentage of eligible pupils (Yr10)</t>
  </si>
  <si>
    <t>Percentage of eligible pupils (Yr11)</t>
  </si>
  <si>
    <t>Prior Attainment Secondary eligible proportion of NOR</t>
  </si>
  <si>
    <t>Prior Attainment Secondary Subtotal</t>
  </si>
  <si>
    <t>Prior Attainment Secondary Notional SEN</t>
  </si>
  <si>
    <t>Prior Attainment Total</t>
  </si>
  <si>
    <t>Prior Attainment Proportion</t>
  </si>
  <si>
    <t>Primary Lump Sum</t>
  </si>
  <si>
    <t>Secondary Lump Sum</t>
  </si>
  <si>
    <t>Total Lump Sum</t>
  </si>
  <si>
    <t>Lump Sum Proportion</t>
  </si>
  <si>
    <t>Primary Lump Sum Notional SEN</t>
  </si>
  <si>
    <t>Secondary Lump Sum Notional SEN</t>
  </si>
  <si>
    <t>Sparsity Primary Lump Sum</t>
  </si>
  <si>
    <t>Sparsity Secondary Lump Sum</t>
  </si>
  <si>
    <t>Sparsity Middle School Lump Sum</t>
  </si>
  <si>
    <t>Sparsity All-Through Lump Sum</t>
  </si>
  <si>
    <t>Sparsity Lump SumTotal</t>
  </si>
  <si>
    <t>Sparsity Proportion</t>
  </si>
  <si>
    <t>Primary Sparsity Notional SEN</t>
  </si>
  <si>
    <t>Secondary Sparsity Notional SEN</t>
  </si>
  <si>
    <t>Primary Distance Threshold</t>
  </si>
  <si>
    <t>Secondary Distance Threshold</t>
  </si>
  <si>
    <t>Middle School Distance Threshold</t>
  </si>
  <si>
    <t>All-Through Distance Threshold</t>
  </si>
  <si>
    <t>Middle School pupil number average year group threshold</t>
  </si>
  <si>
    <t>All-Through pupil number average year group threshold</t>
  </si>
  <si>
    <t>Fringe Payments Total</t>
  </si>
  <si>
    <t>Fringe Payments Proportion</t>
  </si>
  <si>
    <t>Split Sites Total</t>
  </si>
  <si>
    <t>Split Sites Proportion</t>
  </si>
  <si>
    <t>Split Sites Notional SEN</t>
  </si>
  <si>
    <t>Rates Total</t>
  </si>
  <si>
    <t>Rates Proportion</t>
  </si>
  <si>
    <t>Rates Notional SEN</t>
  </si>
  <si>
    <t>PFI Funding Total</t>
  </si>
  <si>
    <t>PFI Funding Proportion</t>
  </si>
  <si>
    <t>PFI Notional SEN</t>
  </si>
  <si>
    <t>Exceptional Circumstance 1 Desc</t>
  </si>
  <si>
    <t>Exceptional Circumstance 1 Total</t>
  </si>
  <si>
    <t>Exceptional Circumstance 1 Proportion</t>
  </si>
  <si>
    <t>Exceptional Circumstance 1 Primary Notional SEN</t>
  </si>
  <si>
    <t>Exceptional Circumstance 1 Secondary Notional SEN</t>
  </si>
  <si>
    <t>Exceptional Circumstance 2 Desc</t>
  </si>
  <si>
    <t>Exceptional Circumstance 2 Total</t>
  </si>
  <si>
    <t>Exceptional Circumstance 2 Proportion</t>
  </si>
  <si>
    <t>Exceptional Circumstance 2 Notional SEN</t>
  </si>
  <si>
    <t>Exceptional Circumstance 3 Desc</t>
  </si>
  <si>
    <t>Exceptional Circumstance 3 Total</t>
  </si>
  <si>
    <t>Exceptional Circumstance 3 Proportion</t>
  </si>
  <si>
    <t>Exceptional Circumstance 3 Notional SEN</t>
  </si>
  <si>
    <t>Exceptional Circumstance 4 Desc</t>
  </si>
  <si>
    <t>Exceptional Circumstance 4 Total</t>
  </si>
  <si>
    <t>Exceptional Circumstance 4 Proportion</t>
  </si>
  <si>
    <t>Exceptional Circumstance 4 Notional SEN</t>
  </si>
  <si>
    <t>Exceptional Circumstance 5 Desc</t>
  </si>
  <si>
    <t>Exceptional Circumstance 5 Total</t>
  </si>
  <si>
    <t>Exceptional Circumstance 5 Proportion</t>
  </si>
  <si>
    <t>Exceptional Circumstance 5 Notional SEN</t>
  </si>
  <si>
    <t>Exceptional Circumstance 6 Desc</t>
  </si>
  <si>
    <t>Exceptional Circumstance 6 Total</t>
  </si>
  <si>
    <t>Exceptional Circumstance 6 Proportion</t>
  </si>
  <si>
    <t>Exceptional Circumstance 6 Notional SEN</t>
  </si>
  <si>
    <t>Exceptional Circumstance 7 Desc</t>
  </si>
  <si>
    <t>Exceptional Circumstance 7 Total</t>
  </si>
  <si>
    <t>Exceptional Circumstance 7 Proportion</t>
  </si>
  <si>
    <t>Exceptional Circumstance 7 Notional SEN</t>
  </si>
  <si>
    <t>Total Funding for Schools Block Formula (excluding minimum per pupil funding level and MFG Funding Total)  Proportion</t>
  </si>
  <si>
    <t>14) Additional funding to meet minimum per pupil funding level: Proportion of total pre MFG funding (%)</t>
  </si>
  <si>
    <t>14) Additional funding to meet minimum per pupil funding level: Notional SEN (%)</t>
  </si>
  <si>
    <t>Total Funding for Schools Block Formula (excluding MFG Funding Total) 
Proportion of total pre MFG funding (%)</t>
  </si>
  <si>
    <t>Minimum Funding Guarantee Threshold</t>
  </si>
  <si>
    <t>Minimum Funding Guarantee</t>
  </si>
  <si>
    <t>Apply Capping and Scaling Factors?</t>
  </si>
  <si>
    <t>Capping Factor</t>
  </si>
  <si>
    <t>Scaling Factor</t>
  </si>
  <si>
    <t>MFG Net Total Funding Total</t>
  </si>
  <si>
    <t>MFG Net Total Funding Proportion</t>
  </si>
  <si>
    <t>MFG Net Total Funding Notional SEN (%)</t>
  </si>
  <si>
    <t>Total Funding for Schools Block Formula Notional SEN</t>
  </si>
  <si>
    <t>High Needs Threshold</t>
  </si>
  <si>
    <t>Growth Fund</t>
  </si>
  <si>
    <t>Falling Rolls Fund</t>
  </si>
  <si>
    <t>Primary Ratio</t>
  </si>
  <si>
    <t>Secondary Ratio</t>
  </si>
  <si>
    <t>Barnet</t>
  </si>
  <si>
    <t>EAL 2 Primary</t>
  </si>
  <si>
    <t>EAL 2 Secondary</t>
  </si>
  <si>
    <t>Barnsley</t>
  </si>
  <si>
    <t>Bath and North East Somerset</t>
  </si>
  <si>
    <t>NFF</t>
  </si>
  <si>
    <t>rent for curriculum use</t>
  </si>
  <si>
    <t>Bedford Borough</t>
  </si>
  <si>
    <t>Yes</t>
  </si>
  <si>
    <t>Bexley</t>
  </si>
  <si>
    <t>Birmingham</t>
  </si>
  <si>
    <t>Blackburn with Darwen</t>
  </si>
  <si>
    <t>Blackpool</t>
  </si>
  <si>
    <t>Bolton</t>
  </si>
  <si>
    <t>Bournemouth, ChristChurch &amp; Poole</t>
  </si>
  <si>
    <t>Bracknell Forest</t>
  </si>
  <si>
    <t>Bradford</t>
  </si>
  <si>
    <t>Brent</t>
  </si>
  <si>
    <t>EAL 1 Primary</t>
  </si>
  <si>
    <t>EAL 1 Secondary</t>
  </si>
  <si>
    <t>Brighton and Hove</t>
  </si>
  <si>
    <t>Rent</t>
  </si>
  <si>
    <t>Bristol</t>
  </si>
  <si>
    <t>Bromley</t>
  </si>
  <si>
    <t>Buckinghamshire</t>
  </si>
  <si>
    <t>Exception Rent Funding</t>
  </si>
  <si>
    <t>Exceptional Premises Funding for Small Schools</t>
  </si>
  <si>
    <t>Bury</t>
  </si>
  <si>
    <t>Calderdale</t>
  </si>
  <si>
    <t>Cambridgeshire</t>
  </si>
  <si>
    <t>Exceptional Premises Funding - Rents</t>
  </si>
  <si>
    <t>Camden</t>
  </si>
  <si>
    <t>BSF Design &amp; Build</t>
  </si>
  <si>
    <t>Central Bedfordshire</t>
  </si>
  <si>
    <t>N/A</t>
  </si>
  <si>
    <t>Joint Use</t>
  </si>
  <si>
    <t>Cheshire East</t>
  </si>
  <si>
    <t>Exceptional Rents</t>
  </si>
  <si>
    <t>Cheshire West And Chester</t>
  </si>
  <si>
    <t>City of London</t>
  </si>
  <si>
    <t>Cornwall</t>
  </si>
  <si>
    <t>Coventry</t>
  </si>
  <si>
    <t>Croydon</t>
  </si>
  <si>
    <t>Cumbria</t>
  </si>
  <si>
    <t>Darlington</t>
  </si>
  <si>
    <t>Derby</t>
  </si>
  <si>
    <t>Derbyshire</t>
  </si>
  <si>
    <t>Primary Rents</t>
  </si>
  <si>
    <t xml:space="preserve">Primary Salary Support </t>
  </si>
  <si>
    <t>Secondary Joint Use</t>
  </si>
  <si>
    <t>Devon</t>
  </si>
  <si>
    <t>Tapered</t>
  </si>
  <si>
    <t>Dual Use Facilities</t>
  </si>
  <si>
    <t xml:space="preserve">Dual Use One-Off </t>
  </si>
  <si>
    <t>Other Premises</t>
  </si>
  <si>
    <t>Prior Attainment</t>
  </si>
  <si>
    <t>Doncaster</t>
  </si>
  <si>
    <t>Dorset</t>
  </si>
  <si>
    <t>Joint Use Facilities
do academies</t>
  </si>
  <si>
    <t>Exceptional Premises Arrangeents</t>
  </si>
  <si>
    <t>Inadequate Facilities</t>
  </si>
  <si>
    <t>Dudley</t>
  </si>
  <si>
    <t>Durham</t>
  </si>
  <si>
    <t>Ealing</t>
  </si>
  <si>
    <t>East Riding of Yorkshire</t>
  </si>
  <si>
    <t>East Sussex</t>
  </si>
  <si>
    <t>Listed Buildings</t>
  </si>
  <si>
    <t>Enfield</t>
  </si>
  <si>
    <t>Essex</t>
  </si>
  <si>
    <t>Joint use</t>
  </si>
  <si>
    <t>Gateshead</t>
  </si>
  <si>
    <t>Gloucestershire</t>
  </si>
  <si>
    <t xml:space="preserve">Exceptional Premises Factor - Rents. Based on actuals and only applicable for schools and academies where the rent cost exceeds 1% of their budget. </t>
  </si>
  <si>
    <t>Greenwich</t>
  </si>
  <si>
    <t>Service Charge exemption -(seeking MFG exclusion also)</t>
  </si>
  <si>
    <t>Hackney</t>
  </si>
  <si>
    <t>Halton</t>
  </si>
  <si>
    <t>Hammersmith and Fulham</t>
  </si>
  <si>
    <t>Hampshire</t>
  </si>
  <si>
    <t>Rents over 1% of schools budget share but not over 5% of schools</t>
  </si>
  <si>
    <t>Haringey</t>
  </si>
  <si>
    <t>Harrow</t>
  </si>
  <si>
    <t>Hartlepool</t>
  </si>
  <si>
    <t>Havering</t>
  </si>
  <si>
    <t>Herefordshire</t>
  </si>
  <si>
    <t>Rental of school</t>
  </si>
  <si>
    <t>Hertfordshire</t>
  </si>
  <si>
    <t>Dual Use</t>
  </si>
  <si>
    <t>Rents</t>
  </si>
  <si>
    <t>MPFL Adjustment</t>
  </si>
  <si>
    <t>Hillingdon</t>
  </si>
  <si>
    <t>Hounslow</t>
  </si>
  <si>
    <t>Isle of Wight</t>
  </si>
  <si>
    <t>Lump Sum Protection</t>
  </si>
  <si>
    <t>Dual Use Arrangement</t>
  </si>
  <si>
    <t>Exceptional Rent</t>
  </si>
  <si>
    <t>Isles of Scilly</t>
  </si>
  <si>
    <t>Mundesley Boarding House</t>
  </si>
  <si>
    <t>Islington</t>
  </si>
  <si>
    <t>Joint Use arrangements</t>
  </si>
  <si>
    <t>Contribution to BSF</t>
  </si>
  <si>
    <t>Kensington and Chelsea</t>
  </si>
  <si>
    <t>Kent</t>
  </si>
  <si>
    <t>Kingston upon Hull</t>
  </si>
  <si>
    <t>Exceptional Circumstances - To fund secondary schools without sports facilities.</t>
  </si>
  <si>
    <t>Kingston upon Thames</t>
  </si>
  <si>
    <t>Kirklees</t>
  </si>
  <si>
    <t>Premises rentals</t>
  </si>
  <si>
    <t>Knowsley</t>
  </si>
  <si>
    <t>Lambeth</t>
  </si>
  <si>
    <t>Lancashire</t>
  </si>
  <si>
    <t>Premises costs :Rents</t>
  </si>
  <si>
    <t>Leeds</t>
  </si>
  <si>
    <t xml:space="preserve">Additional funding will be provided to cover approved rents, where the cost is over 1% of the school budget share. </t>
  </si>
  <si>
    <t>Leicester</t>
  </si>
  <si>
    <t>Leicestershire</t>
  </si>
  <si>
    <t>Lewisham</t>
  </si>
  <si>
    <t>Lincolnshire</t>
  </si>
  <si>
    <t>Primary Rent Factor</t>
  </si>
  <si>
    <t>Liverpool</t>
  </si>
  <si>
    <t>BSF: Schools funded for agreed annual Lifecycle Contribution required under governing body agreement. Schools funded for agreed annual Lifecycle Contribution required under governing body agreement.</t>
  </si>
  <si>
    <t>Liverpool Schools Investment Programme: Schools funded for 100% of the annual lease costs for schools involved in the LSIP.</t>
  </si>
  <si>
    <t>Luton</t>
  </si>
  <si>
    <t>BSF</t>
  </si>
  <si>
    <t>Manchester</t>
  </si>
  <si>
    <t xml:space="preserve">St Peter’s High School was built without playing fields on site; as a result the School incurs costs associated with the rent and transport to off site sports facilities.  We propose to continue to fund this rent at actual cost to the school, less VAT.
 • Rent £130,000
 • Transport £18,343
 • TOTAL £148,343
This exceptional factor has been in place since the funding reforms were introduced in 2013/14.
</t>
  </si>
  <si>
    <t>The Abraham Moss School site shares buildings and communal space with Council owned services.  Fixed rental premises costs relating to the joint use of the school’s site complex with other LA services are as follows:
• Leisure rent £52,680
• Nursery + primary school shared area rent £46,433
• Secondary school shared area rent £217,127
• TOTAL £316,240
We propose to continue to fund these exceptional costs at actual cost to the school.
This exceptional factor has been in place since the funding reforms were introduced in 2013/14.
The exceptional factor has been amended 2017/18 to reduced figures.</t>
  </si>
  <si>
    <t>Medway</t>
  </si>
  <si>
    <t>Listed Buildings Scheduled Ancient Momuments, as per previous years</t>
  </si>
  <si>
    <t>Merton</t>
  </si>
  <si>
    <t>Middlesbrough</t>
  </si>
  <si>
    <t>Milton Keynes</t>
  </si>
  <si>
    <t>Newcastle upon Tyne</t>
  </si>
  <si>
    <t>Newham</t>
  </si>
  <si>
    <t>Norfolk</t>
  </si>
  <si>
    <t>Village Hall Hire</t>
  </si>
  <si>
    <t>Second Year Amalgamation Funding</t>
  </si>
  <si>
    <t>North East Lincolnshire</t>
  </si>
  <si>
    <t>North Lincolnshire</t>
  </si>
  <si>
    <t>North Somerset</t>
  </si>
  <si>
    <t xml:space="preserve">Premises Rent </t>
  </si>
  <si>
    <t>North Tyneside</t>
  </si>
  <si>
    <t>North Yorkshire</t>
  </si>
  <si>
    <t>Exceptional Rent Factor</t>
  </si>
  <si>
    <t>Northamptonshire</t>
  </si>
  <si>
    <t>Diocese Rent</t>
  </si>
  <si>
    <t>Northumberland</t>
  </si>
  <si>
    <t xml:space="preserve">Additional Sparsity as per Disapplication </t>
  </si>
  <si>
    <t>Nottingham</t>
  </si>
  <si>
    <t>Nottinghamshire</t>
  </si>
  <si>
    <t>Rental</t>
  </si>
  <si>
    <t>Oldham</t>
  </si>
  <si>
    <t>Oxfordshire</t>
  </si>
  <si>
    <t>Peterborough</t>
  </si>
  <si>
    <t>Plymouth</t>
  </si>
  <si>
    <t>Exceptional premises factor (rent for offsite sports facility)</t>
  </si>
  <si>
    <t>Portsmouth</t>
  </si>
  <si>
    <t>Reading</t>
  </si>
  <si>
    <t>Redbridge</t>
  </si>
  <si>
    <t>Redcar and Cleveland</t>
  </si>
  <si>
    <t>Richmond upon Thames</t>
  </si>
  <si>
    <t>Rochdale</t>
  </si>
  <si>
    <t>Rotherham</t>
  </si>
  <si>
    <t>Rutland</t>
  </si>
  <si>
    <t>Salford</t>
  </si>
  <si>
    <t>Sandwell</t>
  </si>
  <si>
    <t>Sefton</t>
  </si>
  <si>
    <t>Sheffield</t>
  </si>
  <si>
    <t>Shropshire</t>
  </si>
  <si>
    <t>Slough</t>
  </si>
  <si>
    <t>Solihull</t>
  </si>
  <si>
    <t>Somerset</t>
  </si>
  <si>
    <t>Rural Technology</t>
  </si>
  <si>
    <t>Rents and lease charges</t>
  </si>
  <si>
    <t>South Gloucestershire</t>
  </si>
  <si>
    <t>Small School Rent</t>
  </si>
  <si>
    <t>South Tyneside</t>
  </si>
  <si>
    <t>Southampton</t>
  </si>
  <si>
    <t>Southend on Sea</t>
  </si>
  <si>
    <t>Approved exceptional circumstance for leasing 2nd school site</t>
  </si>
  <si>
    <t>Southwark</t>
  </si>
  <si>
    <t>St Helens</t>
  </si>
  <si>
    <t>Staffordshire</t>
  </si>
  <si>
    <t>Stockport</t>
  </si>
  <si>
    <t>Stockton-on-Tees</t>
  </si>
  <si>
    <t>Stoke-on-Trent</t>
  </si>
  <si>
    <t>Suffolk</t>
  </si>
  <si>
    <t>Sunderland</t>
  </si>
  <si>
    <t>Surrey</t>
  </si>
  <si>
    <t>Contingency refund (not premises)</t>
  </si>
  <si>
    <t>Second year transitional  lump sum</t>
  </si>
  <si>
    <t>New school prior attainment adjustment see commentary NOT PREMISES</t>
  </si>
  <si>
    <t>Sutton</t>
  </si>
  <si>
    <t>Rent for out of borough school</t>
  </si>
  <si>
    <t>Swindon</t>
  </si>
  <si>
    <t>Tameside</t>
  </si>
  <si>
    <t>Telford and Wrekin</t>
  </si>
  <si>
    <t>Thurrock</t>
  </si>
  <si>
    <t>Torbay</t>
  </si>
  <si>
    <t>Tower Hamlets</t>
  </si>
  <si>
    <t>Trafford</t>
  </si>
  <si>
    <t>Wakefield</t>
  </si>
  <si>
    <t>Walsall</t>
  </si>
  <si>
    <t>Waltham Forest</t>
  </si>
  <si>
    <t>Wandsworth</t>
  </si>
  <si>
    <t>Warrington</t>
  </si>
  <si>
    <t>Warwickshire</t>
  </si>
  <si>
    <t>West Berkshire</t>
  </si>
  <si>
    <t>West Sussex</t>
  </si>
  <si>
    <t>Farm Unit</t>
  </si>
  <si>
    <t>Additional Sparsity Lump Sum for Small Primary Schools</t>
  </si>
  <si>
    <t>Westminster</t>
  </si>
  <si>
    <t>Wigan</t>
  </si>
  <si>
    <t>Wiltshire</t>
  </si>
  <si>
    <t>Windsor and Maidenhead</t>
  </si>
  <si>
    <t>Wirral</t>
  </si>
  <si>
    <t>Church Drive Rent</t>
  </si>
  <si>
    <t>Wokingham</t>
  </si>
  <si>
    <t>Wolverhampton</t>
  </si>
  <si>
    <t>Worcestershire</t>
  </si>
  <si>
    <t>Exceptional Premises</t>
  </si>
  <si>
    <t>York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</si>
</sst>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809]#,##0.00&quot; &quot;;[Red]&quot;(&quot;[$£-809]#,##0.00&quot;)&quot;"/>
    <numFmt numFmtId="165" formatCode="[$£-809]#,##0.00"/>
    <numFmt numFmtId="166" formatCode="[$£-809]#,##0&quot; &quot;;[Red]&quot;(&quot;[$£-809]#,##0&quot;)&quot;"/>
    <numFmt numFmtId="167" formatCode="0.0"/>
    <numFmt numFmtId="168" formatCode="#,##0&quot; &quot;;&quot;-&quot;#,##0&quot; &quot;"/>
    <numFmt numFmtId="169" formatCode="[$£-809]#,##0"/>
    <numFmt numFmtId="170" formatCode="0.0%"/>
    <numFmt numFmtId="171" formatCode="hh&quot;:&quot;mm"/>
    <numFmt numFmtId="172" formatCode="#,##0.00&quot; &quot;;&quot;-&quot;#,##0.00&quot; &quot;"/>
    <numFmt numFmtId="173" formatCode="0.0000000000000000000000"/>
    <numFmt numFmtId="174" formatCode="[$-809]dd&quot; &quot;mmmm&quot; &quot;yyyy;@"/>
    <numFmt numFmtId="175" formatCode="&quot; &quot;#,##0.00&quot; &quot;;&quot;-&quot;#,##0.00&quot; &quot;;&quot; -&quot;00&quot; &quot;;&quot; &quot;@&quot; &quot;"/>
    <numFmt numFmtId="176" formatCode="&quot; &quot;#,##0.00&quot; &quot;;&quot; (&quot;#,##0.00&quot;)&quot;;&quot; -&quot;00&quot; &quot;;&quot; &quot;@&quot; &quot;"/>
    <numFmt numFmtId="177" formatCode="&quot; &quot;[$£-809]#,##0.00&quot; &quot;;&quot;-&quot;[$£-809]#,##0.00&quot; &quot;;&quot; &quot;[$£-809]&quot;-&quot;00&quot; &quot;;&quot; &quot;@&quot; &quot;"/>
    <numFmt numFmtId="178" formatCode="&quot; &quot;[$£-809]#,##0.00&quot; &quot;;&quot; &quot;[$£-809]&quot;(&quot;#,##0.00&quot;)&quot;;&quot; &quot;[$£-809]&quot;-&quot;00&quot; &quot;;&quot; &quot;@&quot; &quot;"/>
    <numFmt numFmtId="179" formatCode="&quot; &quot;[$€-809]#,##0.00&quot; &quot;;&quot;-&quot;[$€-809]#,##0.00&quot; &quot;;&quot; &quot;[$€-809]&quot;-&quot;00&quot; &quot;"/>
    <numFmt numFmtId="180" formatCode="#,##0;&quot;-&quot;#,##0"/>
    <numFmt numFmtId="181" formatCode="&quot; $&quot;#,##0.00&quot; &quot;;&quot; $(&quot;#,##0.00&quot;)&quot;;&quot; $-&quot;00&quot; &quot;;&quot; &quot;@&quot; &quot;"/>
  </numFmts>
  <fonts count="59" x14ac:knownFonts="1">
    <font>
      <sz val="11"/>
      <color rgb="FF000000"/>
      <name val="Arial"/>
      <family val="2"/>
    </font>
    <font>
      <sz val="11"/>
      <color rgb="FF000000"/>
      <name val="Arial"/>
      <family val="2"/>
    </font>
    <font>
      <sz val="10"/>
      <color rgb="FF000000"/>
      <name val="Arial"/>
      <family val="2"/>
    </font>
    <font>
      <sz val="10"/>
      <color rgb="FF000000"/>
      <name val="Helv"/>
    </font>
    <font>
      <sz val="12"/>
      <color rgb="FF000000"/>
      <name val="Arial"/>
      <family val="2"/>
    </font>
    <font>
      <sz val="12"/>
      <color rgb="FFFFFFFF"/>
      <name val="Arial"/>
      <family val="2"/>
    </font>
    <font>
      <sz val="12"/>
      <color rgb="FF9C0006"/>
      <name val="Arial"/>
      <family val="2"/>
    </font>
    <font>
      <sz val="12"/>
      <color rgb="FF800080"/>
      <name val="Arial"/>
      <family val="2"/>
    </font>
    <font>
      <sz val="11"/>
      <color rgb="FF800080"/>
      <name val="Arial"/>
      <family val="2"/>
    </font>
    <font>
      <b/>
      <sz val="12"/>
      <color rgb="FFFF9900"/>
      <name val="Arial"/>
      <family val="2"/>
    </font>
    <font>
      <b/>
      <sz val="11"/>
      <color rgb="FFFF9900"/>
      <name val="Arial"/>
      <family val="2"/>
    </font>
    <font>
      <b/>
      <sz val="11"/>
      <color rgb="FFFF0000"/>
      <name val="Arial"/>
      <family val="2"/>
    </font>
    <font>
      <b/>
      <sz val="11"/>
      <color rgb="FF000000"/>
      <name val="Arial"/>
      <family val="2"/>
    </font>
    <font>
      <b/>
      <sz val="12"/>
      <color rgb="FFFFFFFF"/>
      <name val="Arial"/>
      <family val="2"/>
    </font>
    <font>
      <b/>
      <sz val="11"/>
      <color rgb="FFFFFFFF"/>
      <name val="Arial"/>
      <family val="2"/>
    </font>
    <font>
      <sz val="10"/>
      <color rgb="FF008080"/>
      <name val="System"/>
    </font>
    <font>
      <i/>
      <sz val="12"/>
      <color rgb="FF808080"/>
      <name val="Arial"/>
      <family val="2"/>
    </font>
    <font>
      <i/>
      <sz val="11"/>
      <color rgb="FF808080"/>
      <name val="Arial"/>
      <family val="2"/>
    </font>
    <font>
      <sz val="9"/>
      <color rgb="FF000080"/>
      <name val="Arial"/>
      <family val="2"/>
    </font>
    <font>
      <sz val="12"/>
      <color rgb="FF008000"/>
      <name val="Arial"/>
      <family val="2"/>
    </font>
    <font>
      <sz val="11"/>
      <color rgb="FF008000"/>
      <name val="Arial"/>
      <family val="2"/>
    </font>
    <font>
      <b/>
      <sz val="8"/>
      <color rgb="FF000000"/>
      <name val="Arial"/>
      <family val="2"/>
    </font>
    <font>
      <sz val="8"/>
      <color rgb="FF000000"/>
      <name val="Arial"/>
      <family val="2"/>
    </font>
    <font>
      <b/>
      <sz val="15"/>
      <color rgb="FF003366"/>
      <name val="Arial"/>
      <family val="2"/>
    </font>
    <font>
      <b/>
      <sz val="13"/>
      <color rgb="FF003366"/>
      <name val="Arial"/>
      <family val="2"/>
    </font>
    <font>
      <b/>
      <sz val="11"/>
      <color rgb="FF003366"/>
      <name val="Arial"/>
      <family val="2"/>
    </font>
    <font>
      <b/>
      <sz val="10"/>
      <color rgb="FF000000"/>
      <name val="Arial"/>
      <family val="4"/>
    </font>
    <font>
      <u/>
      <sz val="11"/>
      <color rgb="FF0000FF"/>
      <name val="Arial"/>
      <family val="2"/>
    </font>
    <font>
      <u/>
      <sz val="10"/>
      <color rgb="FF0000FF"/>
      <name val="Arial"/>
      <family val="2"/>
    </font>
    <font>
      <u/>
      <sz val="6"/>
      <color rgb="FF0000FF"/>
      <name val="Arial"/>
      <family val="2"/>
    </font>
    <font>
      <u/>
      <sz val="8"/>
      <color rgb="FF0000FF"/>
      <name val="Arial"/>
      <family val="2"/>
    </font>
    <font>
      <u/>
      <sz val="12"/>
      <color rgb="FF0000FF"/>
      <name val="Arial"/>
      <family val="2"/>
    </font>
    <font>
      <sz val="10"/>
      <color rgb="FF000080"/>
      <name val="System"/>
    </font>
    <font>
      <sz val="12"/>
      <color rgb="FF333399"/>
      <name val="Arial"/>
      <family val="2"/>
    </font>
    <font>
      <sz val="11"/>
      <color rgb="FF333399"/>
      <name val="Arial"/>
      <family val="2"/>
    </font>
    <font>
      <sz val="12"/>
      <color rgb="FFFF9900"/>
      <name val="Arial"/>
      <family val="2"/>
    </font>
    <font>
      <sz val="11"/>
      <color rgb="FFFF9900"/>
      <name val="Arial"/>
      <family val="2"/>
    </font>
    <font>
      <i/>
      <sz val="10"/>
      <color rgb="FF008000"/>
      <name val="System"/>
    </font>
    <font>
      <sz val="12"/>
      <color rgb="FF993300"/>
      <name val="Arial"/>
      <family val="2"/>
    </font>
    <font>
      <sz val="11"/>
      <color rgb="FF993300"/>
      <name val="Arial"/>
      <family val="2"/>
    </font>
    <font>
      <sz val="12"/>
      <color rgb="FF000000"/>
      <name val="Helv"/>
    </font>
    <font>
      <sz val="11"/>
      <color rgb="FF000000"/>
      <name val="Calibri"/>
      <family val="2"/>
    </font>
    <font>
      <b/>
      <sz val="12"/>
      <color rgb="FF333333"/>
      <name val="Arial"/>
      <family val="2"/>
    </font>
    <font>
      <b/>
      <sz val="11"/>
      <color rgb="FF333333"/>
      <name val="Arial"/>
      <family val="2"/>
    </font>
    <font>
      <sz val="10"/>
      <color rgb="FFFF00FF"/>
      <name val="System"/>
    </font>
    <font>
      <b/>
      <sz val="18"/>
      <color rgb="FF003366"/>
      <name val="Cambria"/>
      <family val="1"/>
    </font>
    <font>
      <b/>
      <sz val="12"/>
      <color rgb="FF000000"/>
      <name val="Arial"/>
      <family val="2"/>
    </font>
    <font>
      <sz val="10"/>
      <color rgb="FF000000"/>
      <name val="Arial"/>
      <family val="4"/>
    </font>
    <font>
      <sz val="9"/>
      <color rgb="FF000000"/>
      <name val="Arial"/>
      <family val="2"/>
    </font>
    <font>
      <sz val="10"/>
      <color rgb="FF008000"/>
      <name val="System"/>
    </font>
    <font>
      <sz val="12"/>
      <color rgb="FFFF0000"/>
      <name val="Arial"/>
      <family val="2"/>
    </font>
    <font>
      <sz val="11"/>
      <color rgb="FFFF0000"/>
      <name val="Arial"/>
      <family val="2"/>
    </font>
    <font>
      <sz val="18"/>
      <color rgb="FF000000"/>
      <name val="Calibri"/>
      <family val="2"/>
    </font>
    <font>
      <b/>
      <sz val="11"/>
      <color rgb="FF000000"/>
      <name val="Calibri"/>
      <family val="2"/>
    </font>
    <font>
      <b/>
      <u/>
      <sz val="11"/>
      <color rgb="FF000000"/>
      <name val="Calibri"/>
      <family val="2"/>
    </font>
    <font>
      <b/>
      <sz val="10"/>
      <color rgb="FF000000"/>
      <name val="Calibri"/>
      <family val="2"/>
    </font>
    <font>
      <sz val="11"/>
      <color rgb="FFFFFFFF"/>
      <name val="Calibri"/>
      <family val="2"/>
    </font>
    <font>
      <sz val="11"/>
      <color rgb="FFFF0000"/>
      <name val="Calibri"/>
      <family val="2"/>
    </font>
    <font>
      <b/>
      <sz val="11"/>
      <color rgb="FFFF0000"/>
      <name val="Calibri"/>
      <family val="2"/>
    </font>
  </fonts>
  <fills count="40">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FFC7CE"/>
        <bgColor rgb="FFFFC7CE"/>
      </patternFill>
    </fill>
    <fill>
      <patternFill patternType="solid">
        <fgColor rgb="FFC0C0C0"/>
        <bgColor rgb="FFC0C0C0"/>
      </patternFill>
    </fill>
    <fill>
      <patternFill patternType="solid">
        <fgColor rgb="FFF2DCDB"/>
        <bgColor rgb="FFF2DCDB"/>
      </patternFill>
    </fill>
    <fill>
      <patternFill patternType="solid">
        <fgColor rgb="FFFFFF00"/>
        <bgColor rgb="FFFFFF00"/>
      </patternFill>
    </fill>
    <fill>
      <patternFill patternType="solid">
        <fgColor rgb="FFA5A5A5"/>
        <bgColor rgb="FFA5A5A5"/>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
      <patternFill patternType="solid">
        <fgColor rgb="FFFFFFFF"/>
        <bgColor rgb="FFFFFFFF"/>
      </patternFill>
    </fill>
    <fill>
      <patternFill patternType="solid">
        <fgColor rgb="FFC5D9F1"/>
        <bgColor rgb="FFC5D9F1"/>
      </patternFill>
    </fill>
    <fill>
      <patternFill patternType="solid">
        <fgColor rgb="FFCFDCE3"/>
        <bgColor rgb="FFCFDCE3"/>
      </patternFill>
    </fill>
    <fill>
      <patternFill patternType="solid">
        <fgColor rgb="FFE8D3D4"/>
        <bgColor rgb="FFE8D3D4"/>
      </patternFill>
    </fill>
    <fill>
      <patternFill patternType="solid">
        <fgColor rgb="FFF6CBA5"/>
        <bgColor rgb="FFF6CBA5"/>
      </patternFill>
    </fill>
    <fill>
      <patternFill patternType="solid">
        <fgColor rgb="FFF3ECCD"/>
        <bgColor rgb="FFF3ECCD"/>
      </patternFill>
    </fill>
    <fill>
      <patternFill patternType="solid">
        <fgColor rgb="FFE7DA87"/>
        <bgColor rgb="FFE7DA87"/>
      </patternFill>
    </fill>
    <fill>
      <patternFill patternType="solid">
        <fgColor rgb="FFDAC768"/>
        <bgColor rgb="FFDAC768"/>
      </patternFill>
    </fill>
    <fill>
      <patternFill patternType="solid">
        <fgColor rgb="FFCFDABD"/>
        <bgColor rgb="FFCFDABD"/>
      </patternFill>
    </fill>
    <fill>
      <patternFill patternType="solid">
        <fgColor rgb="FF99B5A0"/>
        <bgColor rgb="FF99B5A0"/>
      </patternFill>
    </fill>
    <fill>
      <patternFill patternType="solid">
        <fgColor rgb="FFD4CEDE"/>
        <bgColor rgb="FFD4CEDE"/>
      </patternFill>
    </fill>
    <fill>
      <patternFill patternType="solid">
        <fgColor rgb="FFA89CBD"/>
        <bgColor rgb="FFA89CBD"/>
      </patternFill>
    </fill>
  </fills>
  <borders count="72">
    <border>
      <left/>
      <right/>
      <top/>
      <bottom/>
      <diagonal/>
    </border>
    <border>
      <left style="double">
        <color rgb="FF3F3F3F"/>
      </left>
      <right style="double">
        <color rgb="FF3F3F3F"/>
      </right>
      <top style="double">
        <color rgb="FF3F3F3F"/>
      </top>
      <bottom style="double">
        <color rgb="FF3F3F3F"/>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style="thin">
        <color rgb="FF000000"/>
      </top>
      <bottom style="thin">
        <color rgb="FF00000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style="thin">
        <color rgb="FF000000"/>
      </left>
      <right style="thin">
        <color rgb="FF000000"/>
      </right>
      <top style="thin">
        <color rgb="FF000000"/>
      </top>
      <bottom style="thin">
        <color rgb="FF000000"/>
      </bottom>
      <diagonal/>
    </border>
    <border>
      <left/>
      <right/>
      <top/>
      <bottom style="double">
        <color rgb="FFFF9900"/>
      </bottom>
      <diagonal/>
    </border>
    <border>
      <left/>
      <right/>
      <top style="thin">
        <color rgb="FFFFFF00"/>
      </top>
      <bottom style="thin">
        <color rgb="FFFFFF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right/>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thin">
        <color rgb="FF000000"/>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s>
  <cellStyleXfs count="239">
    <xf numFmtId="0" fontId="0" fillId="0" borderId="0"/>
    <xf numFmtId="175" fontId="1" fillId="0" borderId="0" applyFont="0" applyFill="0" applyBorder="0" applyAlignment="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3" fillId="0" borderId="0" applyNumberFormat="0" applyBorder="0" applyProtection="0"/>
    <xf numFmtId="0" fontId="4" fillId="2" borderId="0" applyNumberFormat="0" applyBorder="0" applyAlignment="0" applyProtection="0"/>
    <xf numFmtId="0" fontId="1" fillId="2" borderId="0" applyNumberFormat="0" applyFont="0" applyBorder="0" applyAlignment="0" applyProtection="0"/>
    <xf numFmtId="0" fontId="4" fillId="3" borderId="0" applyNumberFormat="0" applyBorder="0" applyAlignment="0" applyProtection="0"/>
    <xf numFmtId="0" fontId="1" fillId="3" borderId="0" applyNumberFormat="0" applyFont="0" applyBorder="0" applyAlignment="0" applyProtection="0"/>
    <xf numFmtId="0" fontId="4" fillId="4" borderId="0" applyNumberFormat="0" applyBorder="0" applyAlignment="0" applyProtection="0"/>
    <xf numFmtId="0" fontId="1" fillId="4" borderId="0" applyNumberFormat="0" applyFont="0" applyBorder="0" applyAlignment="0" applyProtection="0"/>
    <xf numFmtId="0" fontId="4" fillId="5" borderId="0" applyNumberFormat="0" applyBorder="0" applyAlignment="0" applyProtection="0"/>
    <xf numFmtId="0" fontId="1" fillId="5" borderId="0" applyNumberFormat="0" applyFont="0" applyBorder="0" applyAlignment="0" applyProtection="0"/>
    <xf numFmtId="0" fontId="4" fillId="6" borderId="0" applyNumberFormat="0" applyBorder="0" applyAlignment="0" applyProtection="0"/>
    <xf numFmtId="0" fontId="1" fillId="6" borderId="0" applyNumberFormat="0" applyFont="0" applyBorder="0" applyAlignment="0" applyProtection="0"/>
    <xf numFmtId="0" fontId="4" fillId="7" borderId="0" applyNumberFormat="0" applyBorder="0" applyAlignment="0" applyProtection="0"/>
    <xf numFmtId="0" fontId="1" fillId="7" borderId="0" applyNumberFormat="0" applyFont="0" applyBorder="0" applyAlignment="0" applyProtection="0"/>
    <xf numFmtId="0" fontId="4" fillId="8" borderId="0" applyNumberFormat="0" applyBorder="0" applyAlignment="0" applyProtection="0"/>
    <xf numFmtId="0" fontId="1" fillId="8" borderId="0" applyNumberFormat="0" applyFont="0" applyBorder="0" applyAlignment="0" applyProtection="0"/>
    <xf numFmtId="0" fontId="4" fillId="9" borderId="0" applyNumberFormat="0" applyBorder="0" applyAlignment="0" applyProtection="0"/>
    <xf numFmtId="0" fontId="1" fillId="9" borderId="0" applyNumberFormat="0" applyFont="0" applyBorder="0" applyAlignment="0" applyProtection="0"/>
    <xf numFmtId="0" fontId="4" fillId="10" borderId="0" applyNumberFormat="0" applyBorder="0" applyAlignment="0" applyProtection="0"/>
    <xf numFmtId="0" fontId="1" fillId="10" borderId="0" applyNumberFormat="0" applyFont="0" applyBorder="0" applyAlignment="0" applyProtection="0"/>
    <xf numFmtId="0" fontId="4" fillId="5" borderId="0" applyNumberFormat="0" applyBorder="0" applyAlignment="0" applyProtection="0"/>
    <xf numFmtId="0" fontId="1" fillId="5" borderId="0" applyNumberFormat="0" applyFont="0" applyBorder="0" applyAlignment="0" applyProtection="0"/>
    <xf numFmtId="0" fontId="4" fillId="8" borderId="0" applyNumberFormat="0" applyBorder="0" applyAlignment="0" applyProtection="0"/>
    <xf numFmtId="0" fontId="1" fillId="8" borderId="0" applyNumberFormat="0" applyFont="0" applyBorder="0" applyAlignment="0" applyProtection="0"/>
    <xf numFmtId="0" fontId="4" fillId="11" borderId="0" applyNumberFormat="0" applyBorder="0" applyAlignment="0" applyProtection="0"/>
    <xf numFmtId="0" fontId="1" fillId="11" borderId="0" applyNumberFormat="0" applyFon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alignment vertical="top"/>
    </xf>
    <xf numFmtId="0" fontId="2" fillId="0" borderId="0" applyNumberFormat="0" applyBorder="0" applyProtection="0">
      <alignment vertical="top"/>
    </xf>
    <xf numFmtId="0" fontId="2" fillId="0" borderId="0" applyNumberFormat="0" applyBorder="0" applyProtection="0">
      <alignment vertical="top"/>
    </xf>
    <xf numFmtId="0" fontId="2" fillId="0" borderId="0" applyNumberFormat="0" applyBorder="0" applyProtection="0">
      <alignment vertical="top"/>
    </xf>
    <xf numFmtId="0" fontId="2" fillId="0" borderId="0" applyNumberFormat="0" applyBorder="0" applyProtection="0">
      <alignment vertical="top"/>
    </xf>
    <xf numFmtId="0" fontId="2" fillId="0" borderId="0" applyNumberFormat="0" applyBorder="0" applyProtection="0">
      <alignment vertical="top"/>
    </xf>
    <xf numFmtId="0" fontId="2" fillId="0" borderId="0" applyNumberFormat="0" applyBorder="0" applyProtection="0">
      <alignment vertical="top"/>
    </xf>
    <xf numFmtId="0" fontId="2" fillId="0" borderId="0" applyNumberFormat="0" applyBorder="0" applyProtection="0">
      <alignment vertical="top"/>
    </xf>
    <xf numFmtId="0" fontId="2" fillId="0" borderId="0" applyNumberFormat="0" applyBorder="0" applyProtection="0">
      <alignment vertical="top"/>
    </xf>
    <xf numFmtId="0" fontId="2" fillId="0" borderId="0" applyNumberFormat="0" applyBorder="0" applyProtection="0">
      <alignment vertical="top"/>
    </xf>
    <xf numFmtId="0" fontId="2" fillId="0" borderId="0" applyNumberFormat="0" applyBorder="0" applyProtection="0">
      <alignment vertical="top"/>
    </xf>
    <xf numFmtId="0" fontId="2" fillId="0" borderId="0" applyNumberFormat="0" applyBorder="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20" borderId="0" applyNumberFormat="0" applyBorder="0" applyAlignment="0" applyProtection="0"/>
    <xf numFmtId="0" fontId="7" fillId="3" borderId="0" applyNumberFormat="0" applyBorder="0" applyAlignment="0" applyProtection="0"/>
    <xf numFmtId="0" fontId="8" fillId="3" borderId="0" applyNumberFormat="0" applyBorder="0" applyAlignment="0" applyProtection="0"/>
    <xf numFmtId="0" fontId="9" fillId="21" borderId="2" applyNumberFormat="0" applyAlignment="0" applyProtection="0"/>
    <xf numFmtId="0" fontId="10" fillId="21" borderId="2" applyNumberFormat="0" applyAlignment="0" applyProtection="0"/>
    <xf numFmtId="0" fontId="1" fillId="0" borderId="0" applyNumberFormat="0" applyFont="0" applyFill="0" applyBorder="0" applyProtection="0">
      <alignment wrapText="1"/>
    </xf>
    <xf numFmtId="0" fontId="11" fillId="0" borderId="0" applyNumberFormat="0" applyFill="0" applyBorder="0" applyAlignment="0" applyProtection="0"/>
    <xf numFmtId="0" fontId="12" fillId="22" borderId="0" applyNumberFormat="0" applyBorder="0" applyAlignment="0" applyProtection="0"/>
    <xf numFmtId="0" fontId="11" fillId="0" borderId="0" applyNumberFormat="0" applyFill="0" applyBorder="0" applyAlignment="0" applyProtection="0"/>
    <xf numFmtId="0" fontId="12" fillId="22" borderId="0" applyNumberFormat="0" applyBorder="0" applyAlignment="0" applyProtection="0"/>
    <xf numFmtId="0" fontId="11" fillId="0" borderId="0" applyNumberFormat="0" applyFill="0" applyBorder="0" applyAlignment="0" applyProtection="0"/>
    <xf numFmtId="0" fontId="12" fillId="22" borderId="0" applyNumberFormat="0" applyBorder="0" applyAlignment="0" applyProtection="0"/>
    <xf numFmtId="0" fontId="11" fillId="0" borderId="0" applyNumberFormat="0" applyFill="0" applyBorder="0" applyAlignment="0" applyProtection="0"/>
    <xf numFmtId="0" fontId="12" fillId="22" borderId="0" applyNumberFormat="0" applyBorder="0" applyAlignment="0" applyProtection="0"/>
    <xf numFmtId="0" fontId="1" fillId="23" borderId="0" applyNumberFormat="0" applyFont="0" applyBorder="0" applyAlignment="0" applyProtection="0"/>
    <xf numFmtId="0" fontId="12" fillId="22" borderId="0" applyNumberFormat="0" applyBorder="0" applyAlignment="0" applyProtection="0"/>
    <xf numFmtId="0" fontId="11" fillId="0" borderId="0" applyNumberFormat="0" applyFill="0" applyBorder="0" applyAlignment="0" applyProtection="0"/>
    <xf numFmtId="0" fontId="12" fillId="22" borderId="0" applyNumberFormat="0" applyBorder="0" applyAlignment="0" applyProtection="0"/>
    <xf numFmtId="0" fontId="11" fillId="0" borderId="0" applyNumberFormat="0" applyFill="0" applyBorder="0" applyAlignment="0" applyProtection="0"/>
    <xf numFmtId="0" fontId="12" fillId="22" borderId="0" applyNumberFormat="0" applyBorder="0" applyAlignment="0" applyProtection="0"/>
    <xf numFmtId="0" fontId="11" fillId="0" borderId="0" applyNumberFormat="0" applyFill="0" applyBorder="0" applyAlignment="0" applyProtection="0"/>
    <xf numFmtId="0" fontId="13" fillId="24" borderId="1" applyNumberFormat="0" applyAlignment="0" applyProtection="0"/>
    <xf numFmtId="0" fontId="13" fillId="25" borderId="3" applyNumberFormat="0" applyAlignment="0" applyProtection="0"/>
    <xf numFmtId="0" fontId="14" fillId="25" borderId="3" applyNumberFormat="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8"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0" fontId="15" fillId="0" borderId="0" applyNumberForma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1" fontId="18" fillId="0" borderId="0" applyFill="0" applyBorder="0" applyAlignment="0" applyProtection="0"/>
    <xf numFmtId="1" fontId="18" fillId="0" borderId="0" applyFill="0" applyBorder="0" applyAlignment="0" applyProtection="0"/>
    <xf numFmtId="1" fontId="18" fillId="0" borderId="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19" fillId="4" borderId="0" applyNumberFormat="0" applyBorder="0" applyAlignment="0" applyProtection="0"/>
    <xf numFmtId="0" fontId="20" fillId="4" borderId="0" applyNumberFormat="0" applyBorder="0" applyAlignment="0" applyProtection="0"/>
    <xf numFmtId="0" fontId="21" fillId="0" borderId="0" applyNumberFormat="0" applyBorder="0" applyProtection="0">
      <alignment horizontal="center" vertical="center" wrapText="1"/>
    </xf>
    <xf numFmtId="0" fontId="22" fillId="0" borderId="4" applyNumberFormat="0" applyProtection="0">
      <alignment horizontal="center" vertical="center" wrapText="1"/>
    </xf>
    <xf numFmtId="0" fontId="22" fillId="0" borderId="4" applyNumberFormat="0" applyProtection="0">
      <alignment horizontal="center" vertical="center" wrapText="1"/>
    </xf>
    <xf numFmtId="0" fontId="22" fillId="0" borderId="4" applyNumberFormat="0" applyProtection="0">
      <alignment horizontal="center" vertical="center" wrapText="1"/>
    </xf>
    <xf numFmtId="0" fontId="21" fillId="0" borderId="0" applyNumberFormat="0" applyBorder="0" applyProtection="0">
      <alignment horizontal="left" wrapText="1"/>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5" fontId="26" fillId="26" borderId="8" applyProtection="0">
      <alignment horizontal="left" vertical="center" wrapText="1"/>
    </xf>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1" fontId="32" fillId="0" borderId="0" applyFill="0" applyBorder="0" applyAlignment="0" applyProtection="0"/>
    <xf numFmtId="0" fontId="33" fillId="7" borderId="2" applyNumberFormat="0" applyAlignment="0" applyProtection="0"/>
    <xf numFmtId="0" fontId="34" fillId="7" borderId="2" applyNumberFormat="0" applyAlignment="0" applyProtection="0"/>
    <xf numFmtId="0" fontId="22" fillId="0" borderId="0" applyNumberFormat="0" applyBorder="0" applyProtection="0">
      <alignment horizontal="left" vertical="center"/>
    </xf>
    <xf numFmtId="0" fontId="22" fillId="0" borderId="0" applyNumberFormat="0" applyBorder="0" applyProtection="0">
      <alignment horizontal="left" vertical="center"/>
    </xf>
    <xf numFmtId="0" fontId="22" fillId="0" borderId="0" applyNumberFormat="0" applyBorder="0" applyProtection="0">
      <alignment horizontal="left" vertical="center"/>
    </xf>
    <xf numFmtId="0" fontId="22" fillId="0" borderId="0" applyNumberFormat="0" applyBorder="0" applyProtection="0">
      <alignment horizontal="center" vertical="center"/>
    </xf>
    <xf numFmtId="0" fontId="22" fillId="0" borderId="0" applyNumberFormat="0" applyBorder="0" applyProtection="0">
      <alignment horizontal="center" vertical="center"/>
    </xf>
    <xf numFmtId="0" fontId="22" fillId="0" borderId="0" applyNumberFormat="0" applyBorder="0" applyProtection="0">
      <alignment horizontal="center" vertical="center"/>
    </xf>
    <xf numFmtId="0" fontId="35" fillId="0" borderId="9" applyNumberFormat="0" applyFill="0" applyAlignment="0" applyProtection="0"/>
    <xf numFmtId="0" fontId="36" fillId="0" borderId="9" applyNumberFormat="0" applyFill="0" applyAlignment="0" applyProtection="0"/>
    <xf numFmtId="10" fontId="37" fillId="0" borderId="10" applyFill="0" applyAlignment="0" applyProtection="0"/>
    <xf numFmtId="10" fontId="37" fillId="0" borderId="10" applyFill="0" applyAlignment="0" applyProtection="0"/>
    <xf numFmtId="0" fontId="38" fillId="26" borderId="0" applyNumberFormat="0" applyBorder="0" applyAlignment="0" applyProtection="0"/>
    <xf numFmtId="0" fontId="39" fillId="26" borderId="0" applyNumberFormat="0" applyBorder="0" applyAlignment="0" applyProtection="0"/>
    <xf numFmtId="0" fontId="40" fillId="0" borderId="0" applyNumberFormat="0" applyBorder="0" applyProtection="0"/>
    <xf numFmtId="0" fontId="40" fillId="0" borderId="0" applyNumberFormat="0" applyBorder="0" applyProtection="0"/>
    <xf numFmtId="0" fontId="40" fillId="0" borderId="0" applyNumberFormat="0" applyBorder="0" applyProtection="0"/>
    <xf numFmtId="0" fontId="40" fillId="0" borderId="0" applyNumberFormat="0" applyBorder="0" applyProtection="0"/>
    <xf numFmtId="0" fontId="40" fillId="0" borderId="0" applyNumberFormat="0" applyBorder="0" applyProtection="0"/>
    <xf numFmtId="0" fontId="2" fillId="0" borderId="0" applyNumberFormat="0" applyBorder="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0" fontId="2" fillId="0" borderId="0" applyNumberFormat="0" applyBorder="0" applyProtection="0"/>
    <xf numFmtId="0" fontId="41" fillId="0" borderId="0" applyNumberFormat="0" applyBorder="0" applyProtection="0"/>
    <xf numFmtId="0" fontId="4" fillId="0" borderId="0" applyNumberFormat="0" applyBorder="0" applyProtection="0"/>
    <xf numFmtId="0" fontId="2" fillId="0" borderId="0" applyNumberFormat="0" applyBorder="0" applyProtection="0"/>
    <xf numFmtId="0" fontId="22" fillId="0" borderId="0" applyNumberFormat="0" applyBorder="0" applyProtection="0"/>
    <xf numFmtId="180" fontId="4" fillId="0" borderId="0" applyBorder="0" applyProtection="0"/>
    <xf numFmtId="0" fontId="2" fillId="0" borderId="0" applyNumberFormat="0" applyBorder="0" applyProtection="0"/>
    <xf numFmtId="0" fontId="41" fillId="0" borderId="0" applyNumberFormat="0" applyBorder="0" applyProtection="0"/>
    <xf numFmtId="0" fontId="2" fillId="0" borderId="0" applyNumberFormat="0" applyBorder="0" applyProtection="0"/>
    <xf numFmtId="0" fontId="4" fillId="0" borderId="0" applyNumberFormat="0" applyBorder="0" applyProtection="0"/>
    <xf numFmtId="0" fontId="2" fillId="0" borderId="0" applyNumberFormat="0" applyBorder="0" applyProtection="0"/>
    <xf numFmtId="0" fontId="4" fillId="0" borderId="0" applyNumberFormat="0" applyBorder="0" applyProtection="0"/>
    <xf numFmtId="0" fontId="4" fillId="0" borderId="0" applyNumberFormat="0" applyBorder="0" applyProtection="0"/>
    <xf numFmtId="0" fontId="2" fillId="0" borderId="0" applyNumberFormat="0" applyBorder="0" applyProtection="0"/>
    <xf numFmtId="0" fontId="2" fillId="0" borderId="0" applyNumberFormat="0" applyBorder="0" applyProtection="0"/>
    <xf numFmtId="0" fontId="4" fillId="0" borderId="0" applyNumberFormat="0" applyBorder="0" applyProtection="0"/>
    <xf numFmtId="0" fontId="4" fillId="0" borderId="0" applyNumberFormat="0" applyBorder="0" applyProtection="0"/>
    <xf numFmtId="0" fontId="2" fillId="0" borderId="0" applyNumberFormat="0" applyBorder="0" applyProtection="0"/>
    <xf numFmtId="0" fontId="4" fillId="0" borderId="0" applyNumberFormat="0" applyBorder="0" applyProtection="0"/>
    <xf numFmtId="0" fontId="22" fillId="0" borderId="0" applyNumberFormat="0" applyBorder="0" applyProtection="0"/>
    <xf numFmtId="0" fontId="2" fillId="0" borderId="0" applyNumberFormat="0" applyBorder="0" applyProtection="0"/>
    <xf numFmtId="0" fontId="4" fillId="0" borderId="0" applyNumberFormat="0" applyBorder="0" applyProtection="0"/>
    <xf numFmtId="0" fontId="2" fillId="0" borderId="0" applyNumberFormat="0" applyBorder="0" applyProtection="0"/>
    <xf numFmtId="0" fontId="4" fillId="0" borderId="0" applyNumberFormat="0" applyBorder="0" applyProtection="0"/>
    <xf numFmtId="0" fontId="4" fillId="0" borderId="0" applyNumberFormat="0" applyBorder="0" applyProtection="0"/>
    <xf numFmtId="0" fontId="4" fillId="0" borderId="0" applyNumberFormat="0" applyBorder="0" applyProtection="0"/>
    <xf numFmtId="0" fontId="2" fillId="0" borderId="0" applyNumberFormat="0" applyBorder="0" applyProtection="0"/>
    <xf numFmtId="0" fontId="1" fillId="27" borderId="11" applyNumberFormat="0" applyFont="0" applyAlignment="0" applyProtection="0"/>
    <xf numFmtId="0" fontId="1" fillId="27" borderId="11" applyNumberFormat="0" applyFont="0" applyAlignment="0" applyProtection="0"/>
    <xf numFmtId="3" fontId="22" fillId="0" borderId="0" applyBorder="0" applyProtection="0">
      <alignment horizontal="right"/>
    </xf>
    <xf numFmtId="3" fontId="22" fillId="0" borderId="0" applyBorder="0" applyProtection="0">
      <alignment horizontal="right"/>
    </xf>
    <xf numFmtId="3" fontId="22" fillId="0" borderId="0" applyBorder="0" applyProtection="0">
      <alignment horizontal="right"/>
    </xf>
    <xf numFmtId="0" fontId="42" fillId="21" borderId="12" applyNumberFormat="0" applyAlignment="0" applyProtection="0"/>
    <xf numFmtId="0" fontId="43" fillId="21" borderId="1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 fontId="44" fillId="0" borderId="0" applyFill="0" applyBorder="0" applyAlignment="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2" fillId="0" borderId="0" applyNumberFormat="0" applyBorder="0" applyProtection="0">
      <alignment horizontal="right"/>
    </xf>
    <xf numFmtId="0" fontId="22" fillId="0" borderId="0" applyNumberFormat="0" applyBorder="0" applyProtection="0">
      <alignment horizontal="right"/>
    </xf>
    <xf numFmtId="0" fontId="22" fillId="0" borderId="0" applyNumberFormat="0" applyBorder="0" applyProtection="0">
      <alignment horizontal="right"/>
    </xf>
    <xf numFmtId="181" fontId="2" fillId="0" borderId="0" applyBorder="0" applyProtection="0"/>
    <xf numFmtId="181" fontId="2" fillId="0" borderId="0" applyBorder="0" applyProtection="0"/>
    <xf numFmtId="181" fontId="2" fillId="0" borderId="0" applyBorder="0" applyProtection="0"/>
    <xf numFmtId="181" fontId="2" fillId="0" borderId="0" applyBorder="0" applyProtection="0"/>
    <xf numFmtId="181" fontId="2" fillId="0" borderId="0" applyBorder="0" applyProtection="0"/>
    <xf numFmtId="181" fontId="2" fillId="0" borderId="0" applyBorder="0" applyProtection="0"/>
    <xf numFmtId="181" fontId="2" fillId="0" borderId="0" applyBorder="0" applyProtection="0"/>
    <xf numFmtId="181" fontId="2" fillId="0" borderId="0" applyBorder="0" applyProtection="0"/>
    <xf numFmtId="181" fontId="2" fillId="0" borderId="0" applyBorder="0" applyProtection="0"/>
    <xf numFmtId="0" fontId="45" fillId="0" borderId="0" applyNumberFormat="0" applyFill="0" applyBorder="0" applyAlignment="0" applyProtection="0"/>
    <xf numFmtId="0" fontId="46" fillId="0" borderId="13" applyNumberFormat="0" applyFill="0" applyAlignment="0" applyProtection="0"/>
    <xf numFmtId="0" fontId="12" fillId="0" borderId="13" applyNumberFormat="0" applyFill="0" applyAlignment="0" applyProtection="0"/>
    <xf numFmtId="15" fontId="47" fillId="26" borderId="8" applyProtection="0">
      <alignment horizontal="left" vertical="center"/>
    </xf>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cellStyleXfs>
  <cellXfs count="291">
    <xf numFmtId="0" fontId="0" fillId="0" borderId="0" xfId="0"/>
    <xf numFmtId="0" fontId="4" fillId="0" borderId="0" xfId="0" applyFont="1" applyAlignment="1">
      <alignment vertical="top"/>
    </xf>
    <xf numFmtId="0" fontId="27" fillId="0" borderId="0" xfId="136" applyFont="1" applyAlignment="1">
      <alignment vertical="top"/>
    </xf>
    <xf numFmtId="174" fontId="4" fillId="0" borderId="0" xfId="0" applyNumberFormat="1" applyFont="1" applyAlignment="1">
      <alignment horizontal="left" vertical="top"/>
    </xf>
    <xf numFmtId="0" fontId="41" fillId="28" borderId="14" xfId="161" applyFont="1" applyFill="1" applyBorder="1" applyAlignment="1"/>
    <xf numFmtId="0" fontId="41" fillId="28" borderId="15" xfId="161" applyFont="1" applyFill="1" applyBorder="1" applyAlignment="1">
      <alignment horizontal="left"/>
    </xf>
    <xf numFmtId="0" fontId="41" fillId="28" borderId="15" xfId="161" applyFont="1" applyFill="1" applyBorder="1" applyAlignment="1">
      <alignment horizontal="center"/>
    </xf>
    <xf numFmtId="0" fontId="41" fillId="28" borderId="15" xfId="161" applyFont="1" applyFill="1" applyBorder="1" applyAlignment="1"/>
    <xf numFmtId="0" fontId="41" fillId="28" borderId="16" xfId="161" applyFont="1" applyFill="1" applyBorder="1" applyAlignment="1"/>
    <xf numFmtId="0" fontId="41" fillId="28" borderId="0" xfId="161" applyFont="1" applyFill="1" applyAlignment="1"/>
    <xf numFmtId="0" fontId="41" fillId="28" borderId="17" xfId="161" applyFont="1" applyFill="1" applyBorder="1" applyAlignment="1"/>
    <xf numFmtId="0" fontId="41" fillId="28" borderId="0" xfId="161" applyFont="1" applyFill="1" applyAlignment="1">
      <alignment horizontal="left"/>
    </xf>
    <xf numFmtId="0" fontId="41" fillId="28" borderId="0" xfId="161" applyFont="1" applyFill="1" applyAlignment="1">
      <alignment horizontal="center"/>
    </xf>
    <xf numFmtId="0" fontId="41" fillId="28" borderId="18" xfId="161" applyFont="1" applyFill="1" applyBorder="1" applyAlignment="1"/>
    <xf numFmtId="0" fontId="52" fillId="28" borderId="0" xfId="161" applyFont="1" applyFill="1" applyAlignment="1"/>
    <xf numFmtId="0" fontId="53" fillId="28" borderId="0" xfId="161" applyFont="1" applyFill="1" applyAlignment="1">
      <alignment vertical="center"/>
    </xf>
    <xf numFmtId="0" fontId="53" fillId="0" borderId="0" xfId="161" applyFont="1" applyFill="1" applyAlignment="1">
      <alignment vertical="center"/>
    </xf>
    <xf numFmtId="165" fontId="41" fillId="0" borderId="0" xfId="161" applyNumberFormat="1" applyFont="1" applyFill="1" applyAlignment="1">
      <alignment vertical="center" wrapText="1"/>
    </xf>
    <xf numFmtId="0" fontId="41" fillId="0" borderId="20" xfId="161" applyFont="1" applyFill="1" applyBorder="1" applyAlignment="1">
      <alignment horizontal="center" vertical="center"/>
    </xf>
    <xf numFmtId="0" fontId="53" fillId="0" borderId="0" xfId="161" applyFont="1" applyFill="1" applyAlignment="1">
      <alignment vertical="center" wrapText="1"/>
    </xf>
    <xf numFmtId="10" fontId="41" fillId="0" borderId="0" xfId="172" applyNumberFormat="1" applyFont="1" applyFill="1" applyAlignment="1">
      <alignment vertical="center"/>
    </xf>
    <xf numFmtId="0" fontId="41" fillId="0" borderId="0" xfId="161" applyFont="1" applyFill="1" applyAlignment="1">
      <alignment horizontal="center" vertical="center"/>
    </xf>
    <xf numFmtId="0" fontId="53" fillId="0" borderId="19" xfId="161" applyFont="1" applyFill="1" applyBorder="1" applyAlignment="1">
      <alignment horizontal="center" vertical="center" wrapText="1"/>
    </xf>
    <xf numFmtId="169" fontId="41" fillId="29" borderId="19" xfId="172" applyNumberFormat="1" applyFont="1" applyFill="1" applyBorder="1" applyAlignment="1">
      <alignment horizontal="center" vertical="center" wrapText="1"/>
    </xf>
    <xf numFmtId="0" fontId="53" fillId="28" borderId="0" xfId="172" applyFont="1" applyFill="1" applyAlignment="1">
      <alignment horizontal="left" vertical="center"/>
    </xf>
    <xf numFmtId="0" fontId="53" fillId="28" borderId="0" xfId="172" applyFont="1" applyFill="1" applyAlignment="1">
      <alignment horizontal="center" vertical="center"/>
    </xf>
    <xf numFmtId="0" fontId="54" fillId="28" borderId="0" xfId="172" applyFont="1" applyFill="1" applyAlignment="1">
      <alignment horizontal="left"/>
    </xf>
    <xf numFmtId="0" fontId="55" fillId="28" borderId="0" xfId="172" applyFont="1" applyFill="1" applyAlignment="1">
      <alignment horizontal="center"/>
    </xf>
    <xf numFmtId="0" fontId="55" fillId="28" borderId="0" xfId="172" applyFont="1" applyFill="1" applyAlignment="1"/>
    <xf numFmtId="3" fontId="53" fillId="28" borderId="0" xfId="161" applyNumberFormat="1" applyFont="1" applyFill="1" applyAlignment="1">
      <alignment vertical="center"/>
    </xf>
    <xf numFmtId="0" fontId="41" fillId="28" borderId="19" xfId="172" applyFont="1" applyFill="1" applyBorder="1" applyAlignment="1">
      <alignment horizontal="left" vertical="center" wrapText="1"/>
    </xf>
    <xf numFmtId="0" fontId="41" fillId="28" borderId="20" xfId="172" applyFont="1" applyFill="1" applyBorder="1" applyAlignment="1">
      <alignment horizontal="center" vertical="center"/>
    </xf>
    <xf numFmtId="0" fontId="53" fillId="28" borderId="0" xfId="172" applyFont="1" applyFill="1" applyAlignment="1">
      <alignment horizontal="center" vertical="center" wrapText="1"/>
    </xf>
    <xf numFmtId="0" fontId="53" fillId="28" borderId="19" xfId="172" applyFont="1" applyFill="1" applyBorder="1" applyAlignment="1">
      <alignment horizontal="center" vertical="center" wrapText="1"/>
    </xf>
    <xf numFmtId="0" fontId="53" fillId="28" borderId="21" xfId="172" applyFont="1" applyFill="1" applyBorder="1" applyAlignment="1">
      <alignment horizontal="center" vertical="center" wrapText="1"/>
    </xf>
    <xf numFmtId="0" fontId="53" fillId="28" borderId="22" xfId="172" applyFont="1" applyFill="1" applyBorder="1" applyAlignment="1">
      <alignment horizontal="center" vertical="center" wrapText="1"/>
    </xf>
    <xf numFmtId="0" fontId="41" fillId="28" borderId="23" xfId="172" applyFont="1" applyFill="1" applyBorder="1" applyAlignment="1">
      <alignment horizontal="left" vertical="center" wrapText="1"/>
    </xf>
    <xf numFmtId="169" fontId="41" fillId="29" borderId="24" xfId="172" applyNumberFormat="1" applyFont="1" applyFill="1" applyBorder="1" applyAlignment="1">
      <alignment horizontal="center" vertical="center" wrapText="1"/>
    </xf>
    <xf numFmtId="10" fontId="41" fillId="29" borderId="24" xfId="206" applyNumberFormat="1" applyFont="1" applyFill="1" applyBorder="1" applyAlignment="1">
      <alignment horizontal="center" vertical="center"/>
    </xf>
    <xf numFmtId="0" fontId="41" fillId="28" borderId="4" xfId="172" applyFont="1" applyFill="1" applyBorder="1" applyAlignment="1">
      <alignment horizontal="left" vertical="center" wrapText="1"/>
    </xf>
    <xf numFmtId="169" fontId="41" fillId="29" borderId="25" xfId="172" applyNumberFormat="1" applyFont="1" applyFill="1" applyBorder="1" applyAlignment="1">
      <alignment horizontal="center" vertical="center" wrapText="1"/>
    </xf>
    <xf numFmtId="10" fontId="41" fillId="29" borderId="25" xfId="206" applyNumberFormat="1" applyFont="1" applyFill="1" applyBorder="1" applyAlignment="1">
      <alignment horizontal="center" vertical="center"/>
    </xf>
    <xf numFmtId="0" fontId="41" fillId="28" borderId="26" xfId="172" applyFont="1" applyFill="1" applyBorder="1" applyAlignment="1">
      <alignment horizontal="left" vertical="center" wrapText="1"/>
    </xf>
    <xf numFmtId="169" fontId="41" fillId="29" borderId="27" xfId="172" applyNumberFormat="1" applyFont="1" applyFill="1" applyBorder="1" applyAlignment="1">
      <alignment horizontal="center" vertical="center" wrapText="1"/>
    </xf>
    <xf numFmtId="10" fontId="41" fillId="29" borderId="27" xfId="206" applyNumberFormat="1" applyFont="1" applyFill="1" applyBorder="1" applyAlignment="1">
      <alignment horizontal="center" vertical="center"/>
    </xf>
    <xf numFmtId="0" fontId="53" fillId="28" borderId="28" xfId="172" applyFont="1" applyFill="1" applyBorder="1" applyAlignment="1">
      <alignment vertical="center" wrapText="1"/>
    </xf>
    <xf numFmtId="0" fontId="53" fillId="28" borderId="28" xfId="172" applyFont="1" applyFill="1" applyBorder="1" applyAlignment="1">
      <alignment horizontal="center" vertical="center" wrapText="1"/>
    </xf>
    <xf numFmtId="0" fontId="53" fillId="28" borderId="29" xfId="172" applyFont="1" applyFill="1" applyBorder="1" applyAlignment="1">
      <alignment horizontal="center" vertical="center" wrapText="1"/>
    </xf>
    <xf numFmtId="0" fontId="53" fillId="28" borderId="30" xfId="172" applyFont="1" applyFill="1" applyBorder="1" applyAlignment="1">
      <alignment horizontal="center" vertical="center" wrapText="1"/>
    </xf>
    <xf numFmtId="0" fontId="53" fillId="28" borderId="31" xfId="172" applyFont="1" applyFill="1" applyBorder="1" applyAlignment="1">
      <alignment horizontal="center" vertical="center" wrapText="1"/>
    </xf>
    <xf numFmtId="0" fontId="53" fillId="28" borderId="32" xfId="172" applyFont="1" applyFill="1" applyBorder="1" applyAlignment="1">
      <alignment horizontal="center" vertical="center" wrapText="1"/>
    </xf>
    <xf numFmtId="0" fontId="53" fillId="28" borderId="33" xfId="172" applyFont="1" applyFill="1" applyBorder="1" applyAlignment="1">
      <alignment horizontal="center" vertical="center" wrapText="1"/>
    </xf>
    <xf numFmtId="0" fontId="53" fillId="28" borderId="34" xfId="172" applyFont="1" applyFill="1" applyBorder="1" applyAlignment="1">
      <alignment horizontal="center" vertical="center" wrapText="1"/>
    </xf>
    <xf numFmtId="164" fontId="41" fillId="29" borderId="35" xfId="172" applyNumberFormat="1" applyFont="1" applyFill="1" applyBorder="1" applyAlignment="1">
      <alignment horizontal="left" vertical="center"/>
    </xf>
    <xf numFmtId="165" fontId="41" fillId="29" borderId="36" xfId="172" applyNumberFormat="1" applyFont="1" applyFill="1" applyBorder="1" applyAlignment="1">
      <alignment horizontal="center" vertical="center"/>
    </xf>
    <xf numFmtId="165" fontId="41" fillId="29" borderId="37" xfId="172" applyNumberFormat="1" applyFont="1" applyFill="1" applyBorder="1" applyAlignment="1">
      <alignment horizontal="center" vertical="center"/>
    </xf>
    <xf numFmtId="4" fontId="41" fillId="29" borderId="38" xfId="100" applyNumberFormat="1" applyFont="1" applyFill="1" applyBorder="1" applyAlignment="1">
      <alignment horizontal="center" vertical="center"/>
    </xf>
    <xf numFmtId="4" fontId="41" fillId="29" borderId="39" xfId="100" applyNumberFormat="1" applyFont="1" applyFill="1" applyBorder="1" applyAlignment="1">
      <alignment horizontal="center" vertical="center"/>
    </xf>
    <xf numFmtId="169" fontId="53" fillId="29" borderId="19" xfId="109" applyNumberFormat="1" applyFont="1" applyFill="1" applyBorder="1" applyAlignment="1">
      <alignment horizontal="center" vertical="center"/>
    </xf>
    <xf numFmtId="10" fontId="41" fillId="29" borderId="36" xfId="206" applyNumberFormat="1" applyFont="1" applyFill="1" applyBorder="1" applyAlignment="1">
      <alignment horizontal="center" vertical="center"/>
    </xf>
    <xf numFmtId="10" fontId="41" fillId="29" borderId="37" xfId="206" applyNumberFormat="1" applyFont="1" applyFill="1" applyBorder="1" applyAlignment="1">
      <alignment horizontal="center" vertical="center"/>
    </xf>
    <xf numFmtId="164" fontId="41" fillId="29" borderId="40" xfId="172" applyNumberFormat="1" applyFont="1" applyFill="1" applyBorder="1" applyAlignment="1">
      <alignment horizontal="left" vertical="center"/>
    </xf>
    <xf numFmtId="165" fontId="41" fillId="29" borderId="41" xfId="172" applyNumberFormat="1" applyFont="1" applyFill="1" applyBorder="1" applyAlignment="1">
      <alignment horizontal="center" vertical="center"/>
    </xf>
    <xf numFmtId="165" fontId="41" fillId="29" borderId="42" xfId="172" applyNumberFormat="1" applyFont="1" applyFill="1" applyBorder="1" applyAlignment="1">
      <alignment horizontal="center" vertical="center"/>
    </xf>
    <xf numFmtId="4" fontId="41" fillId="29" borderId="41" xfId="100" applyNumberFormat="1" applyFont="1" applyFill="1" applyBorder="1" applyAlignment="1">
      <alignment horizontal="center" vertical="center"/>
    </xf>
    <xf numFmtId="4" fontId="41" fillId="29" borderId="43" xfId="100" applyNumberFormat="1" applyFont="1" applyFill="1" applyBorder="1" applyAlignment="1">
      <alignment horizontal="center" vertical="center"/>
    </xf>
    <xf numFmtId="10" fontId="41" fillId="29" borderId="41" xfId="206" applyNumberFormat="1" applyFont="1" applyFill="1" applyBorder="1" applyAlignment="1">
      <alignment horizontal="center" vertical="center"/>
    </xf>
    <xf numFmtId="10" fontId="41" fillId="29" borderId="42" xfId="206" applyNumberFormat="1" applyFont="1" applyFill="1" applyBorder="1" applyAlignment="1">
      <alignment horizontal="center" vertical="center"/>
    </xf>
    <xf numFmtId="0" fontId="41" fillId="29" borderId="40" xfId="172" applyFont="1" applyFill="1" applyBorder="1" applyAlignment="1">
      <alignment horizontal="left" vertical="center" wrapText="1"/>
    </xf>
    <xf numFmtId="4" fontId="41" fillId="29" borderId="42" xfId="100" applyNumberFormat="1" applyFont="1" applyFill="1" applyBorder="1" applyAlignment="1">
      <alignment horizontal="center" vertical="center"/>
    </xf>
    <xf numFmtId="165" fontId="41" fillId="29" borderId="44" xfId="172" applyNumberFormat="1" applyFont="1" applyFill="1" applyBorder="1" applyAlignment="1">
      <alignment horizontal="center" vertical="center"/>
    </xf>
    <xf numFmtId="165" fontId="41" fillId="29" borderId="45" xfId="172" applyNumberFormat="1" applyFont="1" applyFill="1" applyBorder="1" applyAlignment="1">
      <alignment horizontal="center" vertical="center"/>
    </xf>
    <xf numFmtId="4" fontId="41" fillId="29" borderId="44" xfId="100" applyNumberFormat="1" applyFont="1" applyFill="1" applyBorder="1" applyAlignment="1">
      <alignment horizontal="center" vertical="center"/>
    </xf>
    <xf numFmtId="4" fontId="41" fillId="29" borderId="45" xfId="100" applyNumberFormat="1" applyFont="1" applyFill="1" applyBorder="1" applyAlignment="1">
      <alignment horizontal="center" vertical="center"/>
    </xf>
    <xf numFmtId="10" fontId="41" fillId="29" borderId="46" xfId="206" applyNumberFormat="1" applyFont="1" applyFill="1" applyBorder="1" applyAlignment="1">
      <alignment horizontal="center" vertical="center"/>
    </xf>
    <xf numFmtId="0" fontId="41" fillId="28" borderId="19" xfId="172" applyFont="1" applyFill="1" applyBorder="1" applyAlignment="1">
      <alignment vertical="center" wrapText="1"/>
    </xf>
    <xf numFmtId="0" fontId="53" fillId="28" borderId="47" xfId="172" applyFont="1" applyFill="1" applyBorder="1" applyAlignment="1">
      <alignment horizontal="center" vertical="center" wrapText="1"/>
    </xf>
    <xf numFmtId="0" fontId="53" fillId="28" borderId="17" xfId="172" applyFont="1" applyFill="1" applyBorder="1" applyAlignment="1">
      <alignment horizontal="center" vertical="center" wrapText="1"/>
    </xf>
    <xf numFmtId="164" fontId="41" fillId="28" borderId="48" xfId="172" applyNumberFormat="1" applyFont="1" applyFill="1" applyBorder="1" applyAlignment="1">
      <alignment horizontal="left" vertical="center"/>
    </xf>
    <xf numFmtId="10" fontId="41" fillId="29" borderId="35" xfId="206" applyNumberFormat="1" applyFont="1" applyFill="1" applyBorder="1" applyAlignment="1">
      <alignment horizontal="center" vertical="center"/>
    </xf>
    <xf numFmtId="164" fontId="41" fillId="29" borderId="4" xfId="172" applyNumberFormat="1" applyFont="1" applyFill="1" applyBorder="1" applyAlignment="1">
      <alignment horizontal="left" vertical="center"/>
    </xf>
    <xf numFmtId="4" fontId="41" fillId="29" borderId="41" xfId="100" applyNumberFormat="1" applyFont="1" applyFill="1" applyBorder="1" applyAlignment="1">
      <alignment horizontal="center" vertical="center" wrapText="1"/>
    </xf>
    <xf numFmtId="4" fontId="41" fillId="0" borderId="42" xfId="100" applyNumberFormat="1" applyFont="1" applyBorder="1" applyAlignment="1">
      <alignment horizontal="center" vertical="center" wrapText="1"/>
    </xf>
    <xf numFmtId="4" fontId="41" fillId="29" borderId="49" xfId="100" applyNumberFormat="1" applyFont="1" applyFill="1" applyBorder="1" applyAlignment="1">
      <alignment horizontal="center" vertical="center" wrapText="1"/>
    </xf>
    <xf numFmtId="10" fontId="41" fillId="0" borderId="42" xfId="206" applyNumberFormat="1" applyFont="1" applyBorder="1" applyAlignment="1">
      <alignment horizontal="center" vertical="center"/>
    </xf>
    <xf numFmtId="165" fontId="41" fillId="0" borderId="41" xfId="109" applyNumberFormat="1" applyFont="1" applyBorder="1" applyAlignment="1">
      <alignment horizontal="center" vertical="center"/>
    </xf>
    <xf numFmtId="4" fontId="41" fillId="0" borderId="49" xfId="100" applyNumberFormat="1" applyFont="1" applyBorder="1" applyAlignment="1">
      <alignment horizontal="center" vertical="center" wrapText="1"/>
    </xf>
    <xf numFmtId="4" fontId="41" fillId="29" borderId="42" xfId="100" applyNumberFormat="1" applyFont="1" applyFill="1" applyBorder="1" applyAlignment="1">
      <alignment horizontal="center" vertical="center" wrapText="1"/>
    </xf>
    <xf numFmtId="10" fontId="41" fillId="0" borderId="41" xfId="206" applyNumberFormat="1" applyFont="1" applyBorder="1" applyAlignment="1">
      <alignment horizontal="center" vertical="center"/>
    </xf>
    <xf numFmtId="0" fontId="41" fillId="28" borderId="50" xfId="172" applyFont="1" applyFill="1" applyBorder="1" applyAlignment="1">
      <alignment horizontal="left" vertical="center" wrapText="1"/>
    </xf>
    <xf numFmtId="0" fontId="41" fillId="28" borderId="51" xfId="172" applyFont="1" applyFill="1" applyBorder="1" applyAlignment="1">
      <alignment horizontal="left" vertical="center" wrapText="1"/>
    </xf>
    <xf numFmtId="4" fontId="41" fillId="29" borderId="52" xfId="100" applyNumberFormat="1" applyFont="1" applyFill="1" applyBorder="1" applyAlignment="1">
      <alignment horizontal="center" vertical="center" wrapText="1"/>
    </xf>
    <xf numFmtId="4" fontId="41" fillId="29" borderId="45" xfId="100" applyNumberFormat="1" applyFont="1" applyFill="1" applyBorder="1" applyAlignment="1">
      <alignment horizontal="center" vertical="center" wrapText="1"/>
    </xf>
    <xf numFmtId="10" fontId="41" fillId="29" borderId="51" xfId="206" applyNumberFormat="1" applyFont="1" applyFill="1" applyBorder="1" applyAlignment="1">
      <alignment horizontal="center" vertical="center"/>
    </xf>
    <xf numFmtId="10" fontId="41" fillId="29" borderId="53" xfId="206" applyNumberFormat="1" applyFont="1" applyFill="1" applyBorder="1" applyAlignment="1">
      <alignment horizontal="center" vertical="center"/>
    </xf>
    <xf numFmtId="0" fontId="56" fillId="0" borderId="0" xfId="161" applyFont="1" applyFill="1" applyAlignment="1">
      <alignment horizontal="center"/>
    </xf>
    <xf numFmtId="0" fontId="41" fillId="28" borderId="54" xfId="172" applyFont="1" applyFill="1" applyBorder="1" applyAlignment="1">
      <alignment horizontal="left" vertical="center" wrapText="1"/>
    </xf>
    <xf numFmtId="0" fontId="53" fillId="28" borderId="54" xfId="172" applyFont="1" applyFill="1" applyBorder="1" applyAlignment="1">
      <alignment horizontal="center" vertical="center" wrapText="1"/>
    </xf>
    <xf numFmtId="165" fontId="53" fillId="28" borderId="47" xfId="172" applyNumberFormat="1" applyFont="1" applyFill="1" applyBorder="1" applyAlignment="1">
      <alignment horizontal="center" vertical="center" wrapText="1"/>
    </xf>
    <xf numFmtId="165" fontId="53" fillId="28" borderId="55" xfId="172" applyNumberFormat="1" applyFont="1" applyFill="1" applyBorder="1" applyAlignment="1">
      <alignment horizontal="center" vertical="center" wrapText="1"/>
    </xf>
    <xf numFmtId="4" fontId="53" fillId="28" borderId="56" xfId="100" applyNumberFormat="1" applyFont="1" applyFill="1" applyBorder="1" applyAlignment="1">
      <alignment horizontal="center" vertical="center" wrapText="1"/>
    </xf>
    <xf numFmtId="0" fontId="53" fillId="28" borderId="14" xfId="172" applyFont="1" applyFill="1" applyBorder="1" applyAlignment="1">
      <alignment horizontal="center" vertical="center" wrapText="1"/>
    </xf>
    <xf numFmtId="164" fontId="41" fillId="0" borderId="38" xfId="172" applyNumberFormat="1" applyFont="1" applyFill="1" applyBorder="1" applyAlignment="1">
      <alignment horizontal="left" vertical="center"/>
    </xf>
    <xf numFmtId="10" fontId="41" fillId="0" borderId="57" xfId="206" applyNumberFormat="1" applyFont="1" applyBorder="1" applyAlignment="1">
      <alignment horizontal="center" vertical="center" wrapText="1"/>
    </xf>
    <xf numFmtId="165" fontId="41" fillId="29" borderId="58" xfId="206" applyNumberFormat="1" applyFont="1" applyFill="1" applyBorder="1" applyAlignment="1">
      <alignment horizontal="center" vertical="center"/>
    </xf>
    <xf numFmtId="10" fontId="41" fillId="29" borderId="59" xfId="206" applyNumberFormat="1" applyFont="1" applyFill="1" applyBorder="1" applyAlignment="1">
      <alignment horizontal="center" vertical="center" wrapText="1"/>
    </xf>
    <xf numFmtId="4" fontId="41" fillId="29" borderId="60" xfId="100" applyNumberFormat="1" applyFont="1" applyFill="1" applyBorder="1" applyAlignment="1">
      <alignment horizontal="center" vertical="center" wrapText="1"/>
    </xf>
    <xf numFmtId="10" fontId="41" fillId="0" borderId="37" xfId="206" applyNumberFormat="1" applyFont="1" applyBorder="1" applyAlignment="1">
      <alignment horizontal="center" vertical="center"/>
    </xf>
    <xf numFmtId="0" fontId="41" fillId="28" borderId="41" xfId="172" applyFont="1" applyFill="1" applyBorder="1" applyAlignment="1">
      <alignment horizontal="left" vertical="center" wrapText="1"/>
    </xf>
    <xf numFmtId="10" fontId="41" fillId="29" borderId="8" xfId="206" applyNumberFormat="1" applyFont="1" applyFill="1" applyBorder="1" applyAlignment="1">
      <alignment horizontal="center" vertical="center" wrapText="1"/>
    </xf>
    <xf numFmtId="10" fontId="41" fillId="29" borderId="49" xfId="206" applyNumberFormat="1" applyFont="1" applyFill="1" applyBorder="1" applyAlignment="1">
      <alignment horizontal="center" vertical="center" wrapText="1"/>
    </xf>
    <xf numFmtId="10" fontId="41" fillId="29" borderId="61" xfId="206" applyNumberFormat="1" applyFont="1" applyFill="1" applyBorder="1" applyAlignment="1">
      <alignment horizontal="center" vertical="center" wrapText="1"/>
    </xf>
    <xf numFmtId="10" fontId="41" fillId="29" borderId="62" xfId="206" applyNumberFormat="1" applyFont="1" applyFill="1" applyBorder="1" applyAlignment="1">
      <alignment horizontal="center" vertical="center" wrapText="1"/>
    </xf>
    <xf numFmtId="0" fontId="41" fillId="28" borderId="44" xfId="172" applyFont="1" applyFill="1" applyBorder="1" applyAlignment="1">
      <alignment horizontal="left" vertical="center" wrapText="1"/>
    </xf>
    <xf numFmtId="10" fontId="41" fillId="0" borderId="63" xfId="206" applyNumberFormat="1" applyFont="1" applyBorder="1" applyAlignment="1">
      <alignment horizontal="center" vertical="center" wrapText="1"/>
    </xf>
    <xf numFmtId="10" fontId="41" fillId="29" borderId="52" xfId="206" applyNumberFormat="1" applyFont="1" applyFill="1" applyBorder="1" applyAlignment="1">
      <alignment horizontal="center" vertical="center" wrapText="1"/>
    </xf>
    <xf numFmtId="0" fontId="41" fillId="28" borderId="0" xfId="172" applyFont="1" applyFill="1" applyAlignment="1">
      <alignment vertical="center" wrapText="1"/>
    </xf>
    <xf numFmtId="0" fontId="41" fillId="28" borderId="0" xfId="161" applyFont="1" applyFill="1" applyAlignment="1">
      <alignment vertical="center"/>
    </xf>
    <xf numFmtId="166" fontId="41" fillId="28" borderId="0" xfId="172" applyNumberFormat="1" applyFont="1" applyFill="1" applyAlignment="1">
      <alignment horizontal="center" vertical="center"/>
    </xf>
    <xf numFmtId="4" fontId="41" fillId="28" borderId="0" xfId="172" applyNumberFormat="1" applyFont="1" applyFill="1" applyAlignment="1">
      <alignment horizontal="right" vertical="center"/>
    </xf>
    <xf numFmtId="167" fontId="41" fillId="28" borderId="0" xfId="100" applyNumberFormat="1" applyFont="1" applyFill="1" applyAlignment="1">
      <alignment horizontal="center" vertical="center"/>
    </xf>
    <xf numFmtId="167" fontId="41" fillId="28" borderId="0" xfId="100" applyNumberFormat="1" applyFont="1" applyFill="1" applyAlignment="1">
      <alignment horizontal="right" vertical="center"/>
    </xf>
    <xf numFmtId="3" fontId="41" fillId="28" borderId="0" xfId="109" applyNumberFormat="1" applyFont="1" applyFill="1" applyAlignment="1">
      <alignment horizontal="right" vertical="center" wrapText="1"/>
    </xf>
    <xf numFmtId="0" fontId="53" fillId="28" borderId="0" xfId="172" applyFont="1" applyFill="1" applyAlignment="1">
      <alignment horizontal="left" vertical="center" wrapText="1"/>
    </xf>
    <xf numFmtId="0" fontId="41" fillId="28" borderId="0" xfId="172" applyFont="1" applyFill="1" applyAlignment="1">
      <alignment horizontal="center" vertical="center" wrapText="1"/>
    </xf>
    <xf numFmtId="166" fontId="41" fillId="28" borderId="0" xfId="172" applyNumberFormat="1" applyFont="1" applyFill="1" applyAlignment="1">
      <alignment horizontal="center" vertical="center" wrapText="1"/>
    </xf>
    <xf numFmtId="168" fontId="41" fillId="28" borderId="0" xfId="100" applyNumberFormat="1" applyFont="1" applyFill="1" applyAlignment="1">
      <alignment horizontal="center" vertical="center" wrapText="1"/>
    </xf>
    <xf numFmtId="0" fontId="53" fillId="28" borderId="0" xfId="172" applyFont="1" applyFill="1" applyAlignment="1">
      <alignment horizontal="left"/>
    </xf>
    <xf numFmtId="0" fontId="53" fillId="28" borderId="0" xfId="172" applyFont="1" applyFill="1" applyAlignment="1">
      <alignment horizontal="center"/>
    </xf>
    <xf numFmtId="0" fontId="53" fillId="28" borderId="0" xfId="172" applyFont="1" applyFill="1" applyAlignment="1"/>
    <xf numFmtId="0" fontId="53" fillId="28" borderId="16" xfId="172" applyFont="1" applyFill="1" applyBorder="1" applyAlignment="1">
      <alignment horizontal="center" vertical="center" wrapText="1"/>
    </xf>
    <xf numFmtId="165" fontId="41" fillId="29" borderId="24" xfId="109" applyNumberFormat="1" applyFont="1" applyFill="1" applyBorder="1" applyAlignment="1">
      <alignment vertical="center"/>
    </xf>
    <xf numFmtId="165" fontId="41" fillId="29" borderId="23" xfId="109" applyNumberFormat="1" applyFont="1" applyFill="1" applyBorder="1" applyAlignment="1">
      <alignment vertical="center"/>
    </xf>
    <xf numFmtId="10" fontId="41" fillId="0" borderId="24" xfId="206" applyNumberFormat="1" applyFont="1" applyBorder="1" applyAlignment="1">
      <alignment horizontal="center" vertical="center"/>
    </xf>
    <xf numFmtId="10" fontId="41" fillId="0" borderId="39" xfId="206" applyNumberFormat="1" applyFont="1" applyBorder="1" applyAlignment="1">
      <alignment horizontal="center" vertical="center"/>
    </xf>
    <xf numFmtId="169" fontId="53" fillId="29" borderId="39" xfId="109" applyNumberFormat="1" applyFont="1" applyFill="1" applyBorder="1" applyAlignment="1">
      <alignment horizontal="center" vertical="center" wrapText="1"/>
    </xf>
    <xf numFmtId="10" fontId="41" fillId="29" borderId="38" xfId="206" applyNumberFormat="1" applyFont="1" applyFill="1" applyBorder="1" applyAlignment="1">
      <alignment vertical="center"/>
    </xf>
    <xf numFmtId="10" fontId="41" fillId="29" borderId="39" xfId="206" applyNumberFormat="1" applyFont="1" applyFill="1" applyBorder="1" applyAlignment="1">
      <alignment vertical="center"/>
    </xf>
    <xf numFmtId="165" fontId="41" fillId="29" borderId="27" xfId="109" applyNumberFormat="1" applyFont="1" applyFill="1" applyBorder="1" applyAlignment="1">
      <alignment vertical="center"/>
    </xf>
    <xf numFmtId="165" fontId="41" fillId="29" borderId="64" xfId="109" applyNumberFormat="1" applyFont="1" applyFill="1" applyBorder="1" applyAlignment="1">
      <alignment vertical="center"/>
    </xf>
    <xf numFmtId="165" fontId="41" fillId="29" borderId="65" xfId="109" applyNumberFormat="1" applyFont="1" applyFill="1" applyBorder="1" applyAlignment="1">
      <alignment vertical="center"/>
    </xf>
    <xf numFmtId="169" fontId="53" fillId="29" borderId="65" xfId="109" applyNumberFormat="1" applyFont="1" applyFill="1" applyBorder="1" applyAlignment="1">
      <alignment horizontal="center" vertical="center" wrapText="1"/>
    </xf>
    <xf numFmtId="10" fontId="41" fillId="29" borderId="44" xfId="206" applyNumberFormat="1" applyFont="1" applyFill="1" applyBorder="1" applyAlignment="1">
      <alignment vertical="center"/>
    </xf>
    <xf numFmtId="10" fontId="41" fillId="29" borderId="65" xfId="206" applyNumberFormat="1" applyFont="1" applyFill="1" applyBorder="1" applyAlignment="1">
      <alignment vertical="center"/>
    </xf>
    <xf numFmtId="0" fontId="41" fillId="28" borderId="66" xfId="172" applyFont="1" applyFill="1" applyBorder="1" applyAlignment="1">
      <alignment horizontal="left" vertical="center" wrapText="1"/>
    </xf>
    <xf numFmtId="2" fontId="41" fillId="29" borderId="24" xfId="109" applyNumberFormat="1" applyFont="1" applyFill="1" applyBorder="1" applyAlignment="1">
      <alignment horizontal="center" vertical="center"/>
    </xf>
    <xf numFmtId="0" fontId="41" fillId="29" borderId="24" xfId="161" applyFont="1" applyFill="1" applyBorder="1" applyAlignment="1">
      <alignment horizontal="center" vertical="center"/>
    </xf>
    <xf numFmtId="10" fontId="41" fillId="0" borderId="14" xfId="206" applyNumberFormat="1" applyFont="1" applyBorder="1" applyAlignment="1">
      <alignment vertical="center"/>
    </xf>
    <xf numFmtId="10" fontId="41" fillId="0" borderId="16" xfId="206" applyNumberFormat="1" applyFont="1" applyBorder="1" applyAlignment="1">
      <alignment vertical="center"/>
    </xf>
    <xf numFmtId="0" fontId="41" fillId="28" borderId="17" xfId="172" applyFont="1" applyFill="1" applyBorder="1" applyAlignment="1">
      <alignment horizontal="left" vertical="center" wrapText="1"/>
    </xf>
    <xf numFmtId="2" fontId="41" fillId="29" borderId="25" xfId="109" applyNumberFormat="1" applyFont="1" applyFill="1" applyBorder="1" applyAlignment="1">
      <alignment horizontal="center" vertical="center"/>
    </xf>
    <xf numFmtId="0" fontId="41" fillId="29" borderId="25" xfId="161" applyFont="1" applyFill="1" applyBorder="1" applyAlignment="1">
      <alignment horizontal="center" vertical="center"/>
    </xf>
    <xf numFmtId="10" fontId="41" fillId="0" borderId="17" xfId="206" applyNumberFormat="1" applyFont="1" applyBorder="1" applyAlignment="1">
      <alignment horizontal="center" vertical="center"/>
    </xf>
    <xf numFmtId="10" fontId="41" fillId="0" borderId="18" xfId="206" applyNumberFormat="1" applyFont="1" applyBorder="1" applyAlignment="1">
      <alignment horizontal="center" vertical="center"/>
    </xf>
    <xf numFmtId="0" fontId="41" fillId="28" borderId="40" xfId="172" applyFont="1" applyFill="1" applyBorder="1" applyAlignment="1">
      <alignment horizontal="left" vertical="center" wrapText="1"/>
    </xf>
    <xf numFmtId="2" fontId="41" fillId="29" borderId="27" xfId="109" applyNumberFormat="1" applyFont="1" applyFill="1" applyBorder="1" applyAlignment="1">
      <alignment horizontal="center" vertical="center"/>
    </xf>
    <xf numFmtId="0" fontId="41" fillId="29" borderId="27" xfId="161" applyFont="1" applyFill="1" applyBorder="1" applyAlignment="1">
      <alignment horizontal="center" vertical="center"/>
    </xf>
    <xf numFmtId="169" fontId="41" fillId="28" borderId="0" xfId="161" applyNumberFormat="1" applyFont="1" applyFill="1" applyAlignment="1"/>
    <xf numFmtId="169" fontId="53" fillId="29" borderId="24" xfId="109" applyNumberFormat="1" applyFont="1" applyFill="1" applyBorder="1" applyAlignment="1">
      <alignment horizontal="center" vertical="center" wrapText="1"/>
    </xf>
    <xf numFmtId="10" fontId="41" fillId="0" borderId="50" xfId="206" applyNumberFormat="1" applyFont="1" applyBorder="1" applyAlignment="1">
      <alignment horizontal="center" vertical="center"/>
    </xf>
    <xf numFmtId="10" fontId="41" fillId="0" borderId="69" xfId="206" applyNumberFormat="1" applyFont="1" applyBorder="1" applyAlignment="1">
      <alignment horizontal="center" vertical="center"/>
    </xf>
    <xf numFmtId="169" fontId="53" fillId="29" borderId="25" xfId="109" applyNumberFormat="1" applyFont="1" applyFill="1" applyBorder="1" applyAlignment="1">
      <alignment horizontal="center" vertical="center" wrapText="1"/>
    </xf>
    <xf numFmtId="169" fontId="53" fillId="29" borderId="27" xfId="109" applyNumberFormat="1" applyFont="1" applyFill="1" applyBorder="1" applyAlignment="1">
      <alignment horizontal="center" vertical="center" wrapText="1"/>
    </xf>
    <xf numFmtId="0" fontId="41" fillId="28" borderId="70" xfId="172" applyFont="1" applyFill="1" applyBorder="1" applyAlignment="1">
      <alignment vertical="center"/>
    </xf>
    <xf numFmtId="0" fontId="41" fillId="28" borderId="70" xfId="161" applyFont="1" applyFill="1" applyBorder="1" applyAlignment="1"/>
    <xf numFmtId="0" fontId="41" fillId="28" borderId="69" xfId="161" applyFont="1" applyFill="1" applyBorder="1" applyAlignment="1"/>
    <xf numFmtId="10" fontId="41" fillId="28" borderId="0" xfId="206" applyNumberFormat="1" applyFont="1" applyFill="1" applyAlignment="1">
      <alignment horizontal="center" vertical="center"/>
    </xf>
    <xf numFmtId="10" fontId="41" fillId="29" borderId="38" xfId="206" applyNumberFormat="1" applyFont="1" applyFill="1" applyBorder="1" applyAlignment="1">
      <alignment horizontal="center" vertical="center"/>
    </xf>
    <xf numFmtId="10" fontId="41" fillId="29" borderId="58" xfId="206" applyNumberFormat="1" applyFont="1" applyFill="1" applyBorder="1" applyAlignment="1">
      <alignment horizontal="center" vertical="center"/>
    </xf>
    <xf numFmtId="0" fontId="57" fillId="28" borderId="0" xfId="172" applyFont="1" applyFill="1" applyAlignment="1">
      <alignment horizontal="left" vertical="center" wrapText="1"/>
    </xf>
    <xf numFmtId="0" fontId="41" fillId="28" borderId="0" xfId="172" applyFont="1" applyFill="1" applyAlignment="1">
      <alignment horizontal="left" vertical="center" wrapText="1"/>
    </xf>
    <xf numFmtId="165" fontId="41" fillId="28" borderId="0" xfId="172" applyNumberFormat="1" applyFont="1" applyFill="1" applyAlignment="1">
      <alignment horizontal="center" vertical="center"/>
    </xf>
    <xf numFmtId="166" fontId="41" fillId="28" borderId="0" xfId="109" applyNumberFormat="1" applyFont="1" applyFill="1" applyAlignment="1">
      <alignment horizontal="center" vertical="center" wrapText="1"/>
    </xf>
    <xf numFmtId="170" fontId="41" fillId="28" borderId="0" xfId="109" applyNumberFormat="1" applyFont="1" applyFill="1" applyAlignment="1">
      <alignment horizontal="right" vertical="center" wrapText="1"/>
    </xf>
    <xf numFmtId="169" fontId="53" fillId="29" borderId="71" xfId="109" applyNumberFormat="1" applyFont="1" applyFill="1" applyBorder="1" applyAlignment="1">
      <alignment horizontal="center" vertical="center"/>
    </xf>
    <xf numFmtId="10" fontId="53" fillId="29" borderId="19" xfId="206" applyNumberFormat="1" applyFont="1" applyFill="1" applyBorder="1" applyAlignment="1">
      <alignment horizontal="center" vertical="center"/>
    </xf>
    <xf numFmtId="170" fontId="41" fillId="28" borderId="0" xfId="109" applyNumberFormat="1" applyFont="1" applyFill="1" applyAlignment="1">
      <alignment horizontal="center" vertical="center" wrapText="1"/>
    </xf>
    <xf numFmtId="0" fontId="41" fillId="0" borderId="14" xfId="172" applyFont="1" applyFill="1" applyBorder="1" applyAlignment="1">
      <alignment vertical="center"/>
    </xf>
    <xf numFmtId="0" fontId="41" fillId="0" borderId="16" xfId="172" applyFont="1" applyFill="1" applyBorder="1" applyAlignment="1">
      <alignment vertical="center"/>
    </xf>
    <xf numFmtId="0" fontId="41" fillId="0" borderId="17" xfId="172" applyFont="1" applyFill="1" applyBorder="1" applyAlignment="1">
      <alignment vertical="center"/>
    </xf>
    <xf numFmtId="0" fontId="41" fillId="0" borderId="18" xfId="172" applyFont="1" applyFill="1" applyBorder="1" applyAlignment="1">
      <alignment vertical="center"/>
    </xf>
    <xf numFmtId="0" fontId="41" fillId="0" borderId="17" xfId="161" applyFont="1" applyFill="1" applyBorder="1" applyAlignment="1"/>
    <xf numFmtId="0" fontId="41" fillId="0" borderId="18" xfId="161" applyFont="1" applyFill="1" applyBorder="1" applyAlignment="1"/>
    <xf numFmtId="10" fontId="41" fillId="29" borderId="22" xfId="172" applyNumberFormat="1" applyFont="1" applyFill="1" applyBorder="1" applyAlignment="1">
      <alignment horizontal="center" vertical="center" wrapText="1"/>
    </xf>
    <xf numFmtId="4" fontId="41" fillId="28" borderId="0" xfId="109" applyNumberFormat="1" applyFont="1" applyFill="1" applyAlignment="1">
      <alignment horizontal="right" vertical="center" wrapText="1"/>
    </xf>
    <xf numFmtId="0" fontId="41" fillId="0" borderId="17" xfId="172" applyFont="1" applyFill="1" applyBorder="1" applyAlignment="1">
      <alignment vertical="center" wrapText="1"/>
    </xf>
    <xf numFmtId="0" fontId="41" fillId="0" borderId="18" xfId="172" applyFont="1" applyFill="1" applyBorder="1" applyAlignment="1">
      <alignment vertical="center" wrapText="1"/>
    </xf>
    <xf numFmtId="0" fontId="58" fillId="28" borderId="50" xfId="172" applyFont="1" applyFill="1" applyBorder="1" applyAlignment="1">
      <alignment vertical="center"/>
    </xf>
    <xf numFmtId="0" fontId="41" fillId="28" borderId="70" xfId="172" applyFont="1" applyFill="1" applyBorder="1" applyAlignment="1">
      <alignment vertical="center" wrapText="1"/>
    </xf>
    <xf numFmtId="0" fontId="53" fillId="28" borderId="50" xfId="172" applyFont="1" applyFill="1" applyBorder="1" applyAlignment="1">
      <alignment horizontal="center" vertical="center" wrapText="1"/>
    </xf>
    <xf numFmtId="169" fontId="41" fillId="29" borderId="19" xfId="109" applyNumberFormat="1" applyFont="1" applyFill="1" applyBorder="1" applyAlignment="1">
      <alignment horizontal="center" vertical="center" wrapText="1"/>
    </xf>
    <xf numFmtId="10" fontId="41" fillId="29" borderId="28" xfId="206" applyNumberFormat="1" applyFont="1" applyFill="1" applyBorder="1" applyAlignment="1">
      <alignment horizontal="center" vertical="center"/>
    </xf>
    <xf numFmtId="0" fontId="57" fillId="28" borderId="0" xfId="172" applyFont="1" applyFill="1" applyAlignment="1">
      <alignment vertical="center"/>
    </xf>
    <xf numFmtId="0" fontId="41" fillId="28" borderId="0" xfId="172" applyFont="1" applyFill="1" applyAlignment="1">
      <alignment vertical="center"/>
    </xf>
    <xf numFmtId="169" fontId="41" fillId="28" borderId="0" xfId="109" applyNumberFormat="1" applyFont="1" applyFill="1" applyAlignment="1">
      <alignment horizontal="center" vertical="center" wrapText="1"/>
    </xf>
    <xf numFmtId="0" fontId="41" fillId="28" borderId="0" xfId="172" applyFont="1" applyFill="1" applyAlignment="1">
      <alignment horizontal="left" vertical="center"/>
    </xf>
    <xf numFmtId="165" fontId="41" fillId="0" borderId="0" xfId="109" applyNumberFormat="1" applyFont="1" applyFill="1" applyAlignment="1">
      <alignment horizontal="center" vertical="center" wrapText="1"/>
    </xf>
    <xf numFmtId="169" fontId="53" fillId="0" borderId="17" xfId="161" applyNumberFormat="1" applyFont="1" applyFill="1" applyBorder="1" applyAlignment="1">
      <alignment vertical="center"/>
    </xf>
    <xf numFmtId="9" fontId="53" fillId="0" borderId="17" xfId="206" applyFont="1" applyBorder="1" applyAlignment="1">
      <alignment vertical="center"/>
    </xf>
    <xf numFmtId="171" fontId="53" fillId="29" borderId="19" xfId="161" applyNumberFormat="1" applyFont="1" applyFill="1" applyBorder="1" applyAlignment="1">
      <alignment horizontal="center" vertical="center"/>
    </xf>
    <xf numFmtId="172" fontId="53" fillId="29" borderId="28" xfId="100" applyNumberFormat="1" applyFont="1" applyFill="1" applyBorder="1" applyAlignment="1">
      <alignment horizontal="center" vertical="center"/>
    </xf>
    <xf numFmtId="172" fontId="53" fillId="0" borderId="50" xfId="100" applyNumberFormat="1" applyFont="1" applyBorder="1" applyAlignment="1">
      <alignment vertical="center"/>
    </xf>
    <xf numFmtId="0" fontId="41" fillId="0" borderId="69" xfId="161" applyFont="1" applyFill="1" applyBorder="1" applyAlignment="1"/>
    <xf numFmtId="0" fontId="41" fillId="28" borderId="50" xfId="161" applyFont="1" applyFill="1" applyBorder="1" applyAlignment="1"/>
    <xf numFmtId="0" fontId="53" fillId="28" borderId="70" xfId="172" applyFont="1" applyFill="1" applyBorder="1" applyAlignment="1">
      <alignment horizontal="center" vertical="center" wrapText="1"/>
    </xf>
    <xf numFmtId="0" fontId="41" fillId="28" borderId="70" xfId="172" applyFont="1" applyFill="1" applyBorder="1" applyAlignment="1">
      <alignment horizontal="center" vertical="center" wrapText="1"/>
    </xf>
    <xf numFmtId="0" fontId="53" fillId="28" borderId="70" xfId="172" applyFont="1" applyFill="1" applyBorder="1" applyAlignment="1">
      <alignment vertical="center" wrapText="1"/>
    </xf>
    <xf numFmtId="166" fontId="41" fillId="28" borderId="70" xfId="109" applyNumberFormat="1" applyFont="1" applyFill="1" applyBorder="1" applyAlignment="1">
      <alignment horizontal="center" vertical="center" wrapText="1"/>
    </xf>
    <xf numFmtId="166" fontId="41" fillId="28" borderId="70" xfId="109" applyNumberFormat="1" applyFont="1" applyFill="1" applyBorder="1" applyAlignment="1">
      <alignment vertical="center" wrapText="1"/>
    </xf>
    <xf numFmtId="166" fontId="41" fillId="28" borderId="70" xfId="109" applyNumberFormat="1" applyFont="1" applyFill="1" applyBorder="1" applyAlignment="1">
      <alignment horizontal="right" vertical="center" wrapText="1"/>
    </xf>
    <xf numFmtId="173" fontId="41" fillId="28" borderId="0" xfId="161" applyNumberFormat="1" applyFont="1" applyFill="1" applyAlignment="1"/>
    <xf numFmtId="0" fontId="41" fillId="29" borderId="19" xfId="161" applyFont="1" applyFill="1" applyBorder="1" applyAlignment="1">
      <alignment horizontal="center" vertical="center"/>
    </xf>
    <xf numFmtId="0" fontId="53" fillId="0" borderId="19" xfId="161" applyFont="1" applyFill="1" applyBorder="1" applyAlignment="1">
      <alignment horizontal="center" vertical="center" wrapText="1"/>
    </xf>
    <xf numFmtId="165" fontId="41" fillId="29" borderId="19" xfId="161" applyNumberFormat="1" applyFont="1" applyFill="1" applyBorder="1" applyAlignment="1">
      <alignment horizontal="center" vertical="center" wrapText="1"/>
    </xf>
    <xf numFmtId="0" fontId="41" fillId="28" borderId="19" xfId="172" applyFont="1" applyFill="1" applyBorder="1" applyAlignment="1">
      <alignment horizontal="left" vertical="center" wrapText="1"/>
    </xf>
    <xf numFmtId="0" fontId="53" fillId="28" borderId="19" xfId="172" applyFont="1" applyFill="1" applyBorder="1" applyAlignment="1">
      <alignment horizontal="center" vertical="center"/>
    </xf>
    <xf numFmtId="0" fontId="0" fillId="0" borderId="19" xfId="0" applyFill="1" applyBorder="1"/>
    <xf numFmtId="0" fontId="53" fillId="28" borderId="19" xfId="172" applyFont="1" applyFill="1" applyBorder="1" applyAlignment="1">
      <alignment horizontal="center" vertical="center" wrapText="1"/>
    </xf>
    <xf numFmtId="165" fontId="41" fillId="29" borderId="24" xfId="109" applyNumberFormat="1" applyFont="1" applyFill="1" applyBorder="1" applyAlignment="1">
      <alignment horizontal="center" vertical="center"/>
    </xf>
    <xf numFmtId="4" fontId="41" fillId="29" borderId="24" xfId="100" applyNumberFormat="1" applyFont="1" applyFill="1" applyBorder="1" applyAlignment="1">
      <alignment horizontal="center" vertical="center"/>
    </xf>
    <xf numFmtId="169" fontId="53" fillId="29" borderId="19" xfId="172" applyNumberFormat="1" applyFont="1" applyFill="1" applyBorder="1" applyAlignment="1">
      <alignment horizontal="center" vertical="center" wrapText="1"/>
    </xf>
    <xf numFmtId="10" fontId="41" fillId="29" borderId="24" xfId="206" applyNumberFormat="1" applyFont="1" applyFill="1" applyBorder="1" applyAlignment="1">
      <alignment horizontal="center" vertical="center"/>
    </xf>
    <xf numFmtId="165" fontId="41" fillId="29" borderId="25" xfId="109" applyNumberFormat="1" applyFont="1" applyFill="1" applyBorder="1" applyAlignment="1">
      <alignment horizontal="center" vertical="center"/>
    </xf>
    <xf numFmtId="4" fontId="41" fillId="29" borderId="25" xfId="100" applyNumberFormat="1" applyFont="1" applyFill="1" applyBorder="1" applyAlignment="1">
      <alignment horizontal="center" vertical="center"/>
    </xf>
    <xf numFmtId="10" fontId="41" fillId="29" borderId="25" xfId="206" applyNumberFormat="1" applyFont="1" applyFill="1" applyBorder="1" applyAlignment="1">
      <alignment horizontal="center" vertical="center"/>
    </xf>
    <xf numFmtId="165" fontId="41" fillId="29" borderId="27" xfId="109" applyNumberFormat="1" applyFont="1" applyFill="1" applyBorder="1" applyAlignment="1">
      <alignment horizontal="center" vertical="center"/>
    </xf>
    <xf numFmtId="4" fontId="41" fillId="29" borderId="27" xfId="100" applyNumberFormat="1" applyFont="1" applyFill="1" applyBorder="1" applyAlignment="1">
      <alignment horizontal="center" vertical="center"/>
    </xf>
    <xf numFmtId="10" fontId="41" fillId="29" borderId="27" xfId="206" applyNumberFormat="1" applyFont="1" applyFill="1" applyBorder="1" applyAlignment="1">
      <alignment horizontal="center" vertical="center"/>
    </xf>
    <xf numFmtId="169" fontId="53" fillId="29" borderId="19" xfId="109" applyNumberFormat="1" applyFont="1" applyFill="1" applyBorder="1" applyAlignment="1">
      <alignment horizontal="center" vertical="center"/>
    </xf>
    <xf numFmtId="10" fontId="41" fillId="29" borderId="19" xfId="206" applyNumberFormat="1" applyFont="1" applyFill="1" applyBorder="1" applyAlignment="1">
      <alignment horizontal="center" vertical="center"/>
    </xf>
    <xf numFmtId="4" fontId="41" fillId="29" borderId="24" xfId="100" applyNumberFormat="1" applyFont="1" applyFill="1" applyBorder="1" applyAlignment="1">
      <alignment horizontal="center" vertical="center" wrapText="1"/>
    </xf>
    <xf numFmtId="169" fontId="53" fillId="29" borderId="19" xfId="109" applyNumberFormat="1" applyFont="1" applyFill="1" applyBorder="1" applyAlignment="1">
      <alignment horizontal="center" vertical="center" wrapText="1"/>
    </xf>
    <xf numFmtId="0" fontId="41" fillId="28" borderId="19" xfId="172" applyFont="1" applyFill="1" applyBorder="1" applyAlignment="1">
      <alignment horizontal="center" vertical="center" wrapText="1"/>
    </xf>
    <xf numFmtId="165" fontId="41" fillId="29" borderId="45" xfId="172" applyNumberFormat="1" applyFont="1" applyFill="1" applyBorder="1" applyAlignment="1">
      <alignment horizontal="center" vertical="center"/>
    </xf>
    <xf numFmtId="4" fontId="41" fillId="29" borderId="45" xfId="100" applyNumberFormat="1" applyFont="1" applyFill="1" applyBorder="1" applyAlignment="1">
      <alignment horizontal="center" vertical="center" wrapText="1"/>
    </xf>
    <xf numFmtId="169" fontId="41" fillId="29" borderId="27" xfId="172" applyNumberFormat="1" applyFont="1" applyFill="1" applyBorder="1" applyAlignment="1">
      <alignment horizontal="center" vertical="center" wrapText="1"/>
    </xf>
    <xf numFmtId="0" fontId="0" fillId="0" borderId="44" xfId="0" applyFill="1" applyBorder="1"/>
    <xf numFmtId="10" fontId="41" fillId="29" borderId="45" xfId="206" applyNumberFormat="1" applyFont="1" applyFill="1" applyBorder="1" applyAlignment="1">
      <alignment horizontal="center" vertical="center"/>
    </xf>
    <xf numFmtId="0" fontId="53" fillId="28" borderId="19" xfId="172" applyFont="1" applyFill="1" applyBorder="1" applyAlignment="1">
      <alignment horizontal="left" vertical="center" wrapText="1"/>
    </xf>
    <xf numFmtId="0" fontId="41" fillId="28" borderId="24" xfId="172" applyFont="1" applyFill="1" applyBorder="1" applyAlignment="1">
      <alignment horizontal="left" vertical="center" wrapText="1"/>
    </xf>
    <xf numFmtId="0" fontId="41" fillId="28" borderId="25" xfId="172" applyFont="1" applyFill="1" applyBorder="1" applyAlignment="1">
      <alignment horizontal="left" vertical="center" wrapText="1"/>
    </xf>
    <xf numFmtId="0" fontId="41" fillId="28" borderId="22" xfId="172" applyFont="1" applyFill="1" applyBorder="1" applyAlignment="1">
      <alignment horizontal="left" vertical="center" wrapText="1"/>
    </xf>
    <xf numFmtId="2" fontId="41" fillId="29" borderId="24" xfId="206" applyNumberFormat="1" applyFont="1" applyFill="1" applyBorder="1" applyAlignment="1">
      <alignment horizontal="center" vertical="center"/>
    </xf>
    <xf numFmtId="165" fontId="41" fillId="0" borderId="25" xfId="109" applyNumberFormat="1" applyFont="1" applyFill="1" applyBorder="1" applyAlignment="1">
      <alignment horizontal="left" vertical="center"/>
    </xf>
    <xf numFmtId="2" fontId="41" fillId="29" borderId="25" xfId="206" applyNumberFormat="1" applyFont="1" applyFill="1" applyBorder="1" applyAlignment="1">
      <alignment horizontal="center" vertical="center"/>
    </xf>
    <xf numFmtId="2" fontId="41" fillId="29" borderId="27" xfId="206" applyNumberFormat="1" applyFont="1" applyFill="1" applyBorder="1" applyAlignment="1">
      <alignment horizontal="center" vertical="center"/>
    </xf>
    <xf numFmtId="165" fontId="41" fillId="0" borderId="67" xfId="109" applyNumberFormat="1" applyFont="1" applyFill="1" applyBorder="1" applyAlignment="1">
      <alignment horizontal="left" vertical="center"/>
    </xf>
    <xf numFmtId="0" fontId="41" fillId="28" borderId="68" xfId="172" applyFont="1" applyFill="1" applyBorder="1" applyAlignment="1">
      <alignment horizontal="left" vertical="center" wrapText="1"/>
    </xf>
    <xf numFmtId="0" fontId="41" fillId="28" borderId="51" xfId="172" applyFont="1" applyFill="1" applyBorder="1" applyAlignment="1">
      <alignment vertical="center"/>
    </xf>
    <xf numFmtId="0" fontId="41" fillId="0" borderId="19" xfId="172" applyFont="1" applyFill="1" applyBorder="1" applyAlignment="1">
      <alignment horizontal="left" vertical="center"/>
    </xf>
    <xf numFmtId="0" fontId="41" fillId="29" borderId="24" xfId="172" applyFont="1" applyFill="1" applyBorder="1" applyAlignment="1">
      <alignment horizontal="left" vertical="center"/>
    </xf>
    <xf numFmtId="0" fontId="41" fillId="29" borderId="25" xfId="172" applyFont="1" applyFill="1" applyBorder="1" applyAlignment="1">
      <alignment horizontal="left" vertical="center"/>
    </xf>
    <xf numFmtId="0" fontId="41" fillId="29" borderId="27" xfId="172" applyFont="1" applyFill="1" applyBorder="1" applyAlignment="1">
      <alignment horizontal="left" vertical="center"/>
    </xf>
    <xf numFmtId="166" fontId="53" fillId="28" borderId="19" xfId="109" applyNumberFormat="1" applyFont="1" applyFill="1" applyBorder="1" applyAlignment="1">
      <alignment horizontal="left" vertical="center"/>
    </xf>
    <xf numFmtId="166" fontId="41" fillId="28" borderId="19" xfId="109" applyNumberFormat="1" applyFont="1" applyFill="1" applyBorder="1" applyAlignment="1">
      <alignment horizontal="left" vertical="center"/>
    </xf>
    <xf numFmtId="0" fontId="41" fillId="28" borderId="19" xfId="172" applyFont="1" applyFill="1" applyBorder="1" applyAlignment="1">
      <alignment vertical="center" wrapText="1"/>
    </xf>
    <xf numFmtId="169" fontId="53" fillId="29" borderId="19" xfId="172" applyNumberFormat="1" applyFont="1" applyFill="1" applyBorder="1" applyAlignment="1">
      <alignment horizontal="center" vertical="center"/>
    </xf>
    <xf numFmtId="0" fontId="0" fillId="28" borderId="19" xfId="0" applyFill="1" applyBorder="1"/>
    <xf numFmtId="0" fontId="41" fillId="28" borderId="19" xfId="161" applyFont="1" applyFill="1" applyBorder="1" applyAlignment="1">
      <alignment horizontal="left" vertical="center"/>
    </xf>
    <xf numFmtId="165" fontId="41" fillId="28" borderId="19" xfId="172" applyNumberFormat="1" applyFont="1" applyFill="1" applyBorder="1" applyAlignment="1">
      <alignment horizontal="left" vertical="center"/>
    </xf>
    <xf numFmtId="10" fontId="41" fillId="29" borderId="19" xfId="172" applyNumberFormat="1" applyFont="1" applyFill="1" applyBorder="1" applyAlignment="1">
      <alignment horizontal="center" vertical="center"/>
    </xf>
    <xf numFmtId="0" fontId="41" fillId="28" borderId="19" xfId="172" applyFont="1" applyFill="1" applyBorder="1" applyAlignment="1">
      <alignment horizontal="left" vertical="center"/>
    </xf>
    <xf numFmtId="169" fontId="41" fillId="29" borderId="19" xfId="172" applyNumberFormat="1" applyFont="1" applyFill="1" applyBorder="1" applyAlignment="1">
      <alignment horizontal="center" vertical="center" wrapText="1"/>
    </xf>
    <xf numFmtId="0" fontId="41" fillId="28" borderId="28" xfId="172" applyFont="1" applyFill="1" applyBorder="1" applyAlignment="1">
      <alignment vertical="center" wrapText="1"/>
    </xf>
    <xf numFmtId="0" fontId="0" fillId="28" borderId="71" xfId="0" applyFill="1" applyBorder="1"/>
    <xf numFmtId="169" fontId="53" fillId="29" borderId="19" xfId="161" applyNumberFormat="1" applyFont="1" applyFill="1" applyBorder="1" applyAlignment="1">
      <alignment horizontal="center" vertical="center"/>
    </xf>
    <xf numFmtId="0" fontId="41" fillId="28" borderId="19" xfId="172" applyFont="1" applyFill="1" applyBorder="1" applyAlignment="1">
      <alignment vertical="center"/>
    </xf>
    <xf numFmtId="165" fontId="41" fillId="29" borderId="19" xfId="109" applyNumberFormat="1" applyFont="1" applyFill="1" applyBorder="1" applyAlignment="1">
      <alignment horizontal="center" vertical="center" wrapText="1"/>
    </xf>
    <xf numFmtId="0" fontId="53" fillId="28" borderId="19" xfId="172" applyFont="1" applyFill="1" applyBorder="1" applyAlignment="1">
      <alignment horizontal="left" vertical="center"/>
    </xf>
    <xf numFmtId="10" fontId="53" fillId="29" borderId="19" xfId="206" applyNumberFormat="1" applyFont="1" applyFill="1" applyBorder="1" applyAlignment="1">
      <alignment horizontal="center" vertical="center"/>
    </xf>
    <xf numFmtId="49" fontId="4" fillId="0" borderId="8" xfId="175" applyNumberFormat="1" applyFont="1" applyFill="1" applyBorder="1" applyAlignment="1">
      <alignment horizontal="center" vertical="center" wrapText="1"/>
    </xf>
    <xf numFmtId="49" fontId="4" fillId="30" borderId="8" xfId="175" applyNumberFormat="1" applyFont="1" applyFill="1" applyBorder="1" applyAlignment="1">
      <alignment vertical="center" wrapText="1"/>
    </xf>
    <xf numFmtId="49" fontId="4" fillId="30" borderId="8" xfId="175" applyNumberFormat="1" applyFont="1" applyFill="1" applyBorder="1" applyAlignment="1">
      <alignment horizontal="center" vertical="center" wrapText="1"/>
    </xf>
    <xf numFmtId="49" fontId="4" fillId="31" borderId="8" xfId="175" applyNumberFormat="1" applyFont="1" applyFill="1" applyBorder="1" applyAlignment="1">
      <alignment horizontal="center" vertical="center" wrapText="1"/>
    </xf>
    <xf numFmtId="49" fontId="4" fillId="32" borderId="8" xfId="175" applyNumberFormat="1" applyFont="1" applyFill="1" applyBorder="1" applyAlignment="1">
      <alignment horizontal="center" vertical="center" wrapText="1"/>
    </xf>
    <xf numFmtId="49" fontId="4" fillId="33" borderId="8" xfId="175" applyNumberFormat="1" applyFont="1" applyFill="1" applyBorder="1" applyAlignment="1">
      <alignment horizontal="center" vertical="center" wrapText="1"/>
    </xf>
    <xf numFmtId="49" fontId="4" fillId="34" borderId="8" xfId="175" applyNumberFormat="1" applyFont="1" applyFill="1" applyBorder="1" applyAlignment="1">
      <alignment horizontal="center" vertical="center" wrapText="1"/>
    </xf>
    <xf numFmtId="49" fontId="4" fillId="35" borderId="8" xfId="175" applyNumberFormat="1" applyFont="1" applyFill="1" applyBorder="1" applyAlignment="1">
      <alignment horizontal="center" vertical="center" wrapText="1"/>
    </xf>
    <xf numFmtId="49" fontId="4" fillId="36" borderId="8" xfId="175" applyNumberFormat="1" applyFont="1" applyFill="1" applyBorder="1" applyAlignment="1">
      <alignment horizontal="center" vertical="center" wrapText="1"/>
    </xf>
    <xf numFmtId="49" fontId="4" fillId="37" borderId="8" xfId="175" applyNumberFormat="1" applyFont="1" applyFill="1" applyBorder="1" applyAlignment="1">
      <alignment horizontal="center" vertical="center" wrapText="1"/>
    </xf>
    <xf numFmtId="49" fontId="4" fillId="38" borderId="8" xfId="175" applyNumberFormat="1" applyFont="1" applyFill="1" applyBorder="1" applyAlignment="1">
      <alignment horizontal="center" vertical="center" wrapText="1"/>
    </xf>
    <xf numFmtId="49" fontId="4" fillId="39" borderId="8" xfId="175" applyNumberFormat="1" applyFont="1" applyFill="1" applyBorder="1" applyAlignment="1">
      <alignment horizontal="center" vertical="center" wrapText="1"/>
    </xf>
    <xf numFmtId="0" fontId="4" fillId="0" borderId="8" xfId="175" applyFont="1" applyFill="1" applyBorder="1" applyAlignment="1"/>
    <xf numFmtId="0" fontId="4" fillId="0" borderId="8" xfId="175" applyFont="1" applyFill="1" applyBorder="1" applyAlignment="1">
      <alignment horizontal="center"/>
    </xf>
    <xf numFmtId="167" fontId="4" fillId="0" borderId="8" xfId="1" applyNumberFormat="1" applyFont="1" applyFill="1" applyBorder="1"/>
    <xf numFmtId="167" fontId="4" fillId="0" borderId="8" xfId="175" applyNumberFormat="1" applyFont="1" applyFill="1" applyBorder="1" applyAlignment="1">
      <alignment horizontal="center"/>
    </xf>
    <xf numFmtId="167" fontId="4" fillId="0" borderId="8" xfId="175" applyNumberFormat="1" applyFont="1" applyFill="1" applyBorder="1" applyAlignment="1"/>
    <xf numFmtId="2" fontId="4" fillId="0" borderId="8" xfId="175" applyNumberFormat="1" applyFont="1" applyFill="1" applyBorder="1" applyAlignment="1"/>
    <xf numFmtId="167" fontId="4" fillId="0" borderId="8" xfId="175" applyNumberFormat="1" applyFont="1" applyFill="1" applyBorder="1" applyAlignment="1">
      <alignment horizontal="right"/>
    </xf>
    <xf numFmtId="167" fontId="4" fillId="0" borderId="8" xfId="186" applyNumberFormat="1" applyFont="1" applyFill="1" applyBorder="1" applyAlignment="1">
      <alignment horizontal="center"/>
    </xf>
    <xf numFmtId="167" fontId="4" fillId="0" borderId="8" xfId="186" applyNumberFormat="1" applyFont="1" applyFill="1" applyBorder="1" applyAlignment="1"/>
  </cellXfs>
  <cellStyles count="239">
    <cellStyle name="%" xfId="2"/>
    <cellStyle name="% 2" xfId="6"/>
    <cellStyle name="% 3" xfId="7"/>
    <cellStyle name="%_1213 RollForward GAG Model v1_11 NORTH" xfId="3"/>
    <cellStyle name="%_1213 RollForward GAG Model v1_5 SOUTH" xfId="4"/>
    <cellStyle name="%_1213 RollForward GAG Model v1_6 SOUTH" xfId="5"/>
    <cellStyle name="%_T3a Sec" xfId="8"/>
    <cellStyle name="%_T3a Sec 2" xfId="9"/>
    <cellStyle name="]_x000a_Zoomed=1_x000a_Row=0_x000a_Column=0_x000a_Height=0_x000a_Width=0_x000a_FontName=FoxFont_x000a_FontStyle=0_x000a_FontSize=9_x000a_PrtFontName=FoxPrin" xfId="47"/>
    <cellStyle name="]_x000a_Zoomed=1_x000a_Row=0_x000a_Column=0_x000a_Height=0_x000a_Width=0_x000a_FontName=FoxFont_x000a_FontStyle=0_x000a_FontSize=9_x000a_PrtFontName=FoxPrin 2" xfId="48"/>
    <cellStyle name="]_x000a_Zoomed=1_x000a_Row=0_x000a_Column=0_x000a_Height=0_x000a_Width=0_x000a_FontName=FoxFont_x000a_FontStyle=0_x000a_FontSize=9_x000a_PrtFontName=FoxPrin 3" xfId="49"/>
    <cellStyle name="_38006 University Academy Keighley MFG Calculation" xfId="10"/>
    <cellStyle name="_Academies template payment sheet for YPLA New (2)" xfId="50"/>
    <cellStyle name="_Academies template payment sheet for YPLA New (2)_November openers payment schedule" xfId="51"/>
    <cellStyle name="_Academies template payment sheet for YPLA New (2)_November openers payment schedule 2" xfId="52"/>
    <cellStyle name="_Academies template payment sheet for YPLA New (2)_November openers payment schedule_MASTER LIST from August and September publications" xfId="53"/>
    <cellStyle name="_Academies template payment sheet for YPLA New (2)_November openers payment schedule_MASTER LIST SEL" xfId="54"/>
    <cellStyle name="_Academies template payment sheet for YPLA New (2)_November openers payment schedule_SEL Academies Contact List for CRM" xfId="55"/>
    <cellStyle name="_Academies template payment sheet for YPLA New (2)_Payment Schedule 2010 new LACSEG" xfId="56"/>
    <cellStyle name="_Academies template payment sheet for YPLA New (2)_Payment Schedule 2010 new LACSEG 2" xfId="57"/>
    <cellStyle name="_Academies template payment sheet for YPLA New (2)_Payment Schedule 2010 new LACSEG_MASTER LIST from August and September publications" xfId="58"/>
    <cellStyle name="_Academies template payment sheet for YPLA New (2)_Payment Schedule 2010 new LACSEG_MASTER LIST SEL" xfId="59"/>
    <cellStyle name="_Academies template payment sheet for YPLA New (2)_Payment Schedule 2010 new LACSEG_SEL Academies Contact List for CRM" xfId="60"/>
    <cellStyle name="_AY1213 Unit values" xfId="61"/>
    <cellStyle name="20% - Accent1 2" xfId="11"/>
    <cellStyle name="20% - Accent1 3" xfId="12"/>
    <cellStyle name="20% - Accent2 2" xfId="13"/>
    <cellStyle name="20% - Accent2 3" xfId="14"/>
    <cellStyle name="20% - Accent3 2" xfId="15"/>
    <cellStyle name="20% - Accent3 3" xfId="16"/>
    <cellStyle name="20% - Accent4 2" xfId="17"/>
    <cellStyle name="20% - Accent4 3" xfId="18"/>
    <cellStyle name="20% - Accent5 2" xfId="19"/>
    <cellStyle name="20% - Accent5 3" xfId="20"/>
    <cellStyle name="20% - Accent6 2" xfId="21"/>
    <cellStyle name="20% - Accent6 3" xfId="22"/>
    <cellStyle name="40% - Accent1 2" xfId="23"/>
    <cellStyle name="40% - Accent1 3" xfId="24"/>
    <cellStyle name="40% - Accent2 2" xfId="25"/>
    <cellStyle name="40% - Accent2 3" xfId="26"/>
    <cellStyle name="40% - Accent3 2" xfId="27"/>
    <cellStyle name="40% - Accent3 3" xfId="28"/>
    <cellStyle name="40% - Accent4 2" xfId="29"/>
    <cellStyle name="40% - Accent4 3" xfId="30"/>
    <cellStyle name="40% - Accent5 2" xfId="31"/>
    <cellStyle name="40% - Accent5 3" xfId="32"/>
    <cellStyle name="40% - Accent6 2" xfId="33"/>
    <cellStyle name="40% - Accent6 3" xfId="34"/>
    <cellStyle name="60% - Accent1 2" xfId="35"/>
    <cellStyle name="60% - Accent1 3" xfId="36"/>
    <cellStyle name="60% - Accent2 2" xfId="37"/>
    <cellStyle name="60% - Accent2 3" xfId="38"/>
    <cellStyle name="60% - Accent3 2" xfId="39"/>
    <cellStyle name="60% - Accent3 3" xfId="40"/>
    <cellStyle name="60% - Accent4 2" xfId="41"/>
    <cellStyle name="60% - Accent4 3" xfId="42"/>
    <cellStyle name="60% - Accent5 2" xfId="43"/>
    <cellStyle name="60% - Accent5 3" xfId="44"/>
    <cellStyle name="60% - Accent6 2" xfId="45"/>
    <cellStyle name="60% - Accent6 3" xfId="46"/>
    <cellStyle name="Accent1 2" xfId="62"/>
    <cellStyle name="Accent1 3" xfId="63"/>
    <cellStyle name="Accent2 2" xfId="64"/>
    <cellStyle name="Accent2 3" xfId="65"/>
    <cellStyle name="Accent3 2" xfId="66"/>
    <cellStyle name="Accent3 3" xfId="67"/>
    <cellStyle name="Accent4 2" xfId="68"/>
    <cellStyle name="Accent4 3" xfId="69"/>
    <cellStyle name="Accent5 2" xfId="70"/>
    <cellStyle name="Accent5 3" xfId="71"/>
    <cellStyle name="Accent6 2" xfId="72"/>
    <cellStyle name="Accent6 3" xfId="73"/>
    <cellStyle name="Bad 2" xfId="74"/>
    <cellStyle name="Bad 3" xfId="75"/>
    <cellStyle name="Bad 4" xfId="76"/>
    <cellStyle name="Calculation 2" xfId="77"/>
    <cellStyle name="Calculation 3" xfId="78"/>
    <cellStyle name="centre across selection" xfId="79"/>
    <cellStyle name="cf1" xfId="80"/>
    <cellStyle name="cf10" xfId="81"/>
    <cellStyle name="cf11" xfId="82"/>
    <cellStyle name="cf12" xfId="83"/>
    <cellStyle name="cf13" xfId="84"/>
    <cellStyle name="cf14" xfId="85"/>
    <cellStyle name="cf15" xfId="86"/>
    <cellStyle name="cf2" xfId="87"/>
    <cellStyle name="cf3" xfId="88"/>
    <cellStyle name="cf4" xfId="89"/>
    <cellStyle name="cf5" xfId="90"/>
    <cellStyle name="cf6" xfId="91"/>
    <cellStyle name="cf7" xfId="92"/>
    <cellStyle name="cf8" xfId="93"/>
    <cellStyle name="cf9" xfId="94"/>
    <cellStyle name="Check Cell 2" xfId="95"/>
    <cellStyle name="Check Cell 3" xfId="96"/>
    <cellStyle name="Check Cell 4" xfId="97"/>
    <cellStyle name="Comma" xfId="1" builtinId="3" customBuiltin="1"/>
    <cellStyle name="Comma 2" xfId="98"/>
    <cellStyle name="Comma 2 2" xfId="99"/>
    <cellStyle name="Comma 2 3" xfId="100"/>
    <cellStyle name="Comma 3" xfId="101"/>
    <cellStyle name="Comma 4" xfId="102"/>
    <cellStyle name="Comma 5" xfId="103"/>
    <cellStyle name="Comma0" xfId="104"/>
    <cellStyle name="Comma0 2" xfId="105"/>
    <cellStyle name="Comma0 3" xfId="106"/>
    <cellStyle name="Currency 2" xfId="107"/>
    <cellStyle name="Currency 2 2" xfId="108"/>
    <cellStyle name="Currency 2 3" xfId="109"/>
    <cellStyle name="Currency 3" xfId="110"/>
    <cellStyle name="Currency 4" xfId="111"/>
    <cellStyle name="Estimated" xfId="112"/>
    <cellStyle name="Euro" xfId="113"/>
    <cellStyle name="Euro 2" xfId="114"/>
    <cellStyle name="Euro 3" xfId="115"/>
    <cellStyle name="Explanatory Text 2" xfId="116"/>
    <cellStyle name="Explanatory Text 3" xfId="117"/>
    <cellStyle name="external input" xfId="118"/>
    <cellStyle name="external input 2" xfId="119"/>
    <cellStyle name="external input 3" xfId="120"/>
    <cellStyle name="Fixed" xfId="121"/>
    <cellStyle name="Fixed 2" xfId="122"/>
    <cellStyle name="Fixed 3" xfId="123"/>
    <cellStyle name="Good 2" xfId="124"/>
    <cellStyle name="Good 3" xfId="125"/>
    <cellStyle name="Header" xfId="126"/>
    <cellStyle name="HeaderGrant" xfId="127"/>
    <cellStyle name="HeaderGrant 2" xfId="128"/>
    <cellStyle name="HeaderGrant 3" xfId="129"/>
    <cellStyle name="HeaderLEA" xfId="130"/>
    <cellStyle name="Heading 1 2" xfId="131"/>
    <cellStyle name="Heading 2 2" xfId="132"/>
    <cellStyle name="Heading 3 2" xfId="133"/>
    <cellStyle name="Heading 4 2" xfId="134"/>
    <cellStyle name="HMI Diary Bold" xfId="135"/>
    <cellStyle name="Hyperlink" xfId="136"/>
    <cellStyle name="Hyperlink 2" xfId="137"/>
    <cellStyle name="Hyperlink 2 2" xfId="138"/>
    <cellStyle name="Hyperlink 3" xfId="139"/>
    <cellStyle name="Hyperlink 4" xfId="140"/>
    <cellStyle name="Imported" xfId="141"/>
    <cellStyle name="Input 2" xfId="142"/>
    <cellStyle name="Input 3" xfId="143"/>
    <cellStyle name="LEAName" xfId="144"/>
    <cellStyle name="LEAName 2" xfId="145"/>
    <cellStyle name="LEAName 3" xfId="146"/>
    <cellStyle name="LEANumber" xfId="147"/>
    <cellStyle name="LEANumber 2" xfId="148"/>
    <cellStyle name="LEANumber 3" xfId="149"/>
    <cellStyle name="Linked Cell 2" xfId="150"/>
    <cellStyle name="Linked Cell 3" xfId="151"/>
    <cellStyle name="log projection" xfId="152"/>
    <cellStyle name="log projection 2" xfId="153"/>
    <cellStyle name="Neutral 2" xfId="154"/>
    <cellStyle name="Neutral 3" xfId="155"/>
    <cellStyle name="Normal" xfId="0" builtinId="0" customBuiltin="1"/>
    <cellStyle name="Normal - Style1" xfId="156"/>
    <cellStyle name="Normal - Style2" xfId="157"/>
    <cellStyle name="Normal - Style3" xfId="158"/>
    <cellStyle name="Normal - Style4" xfId="159"/>
    <cellStyle name="Normal - Style5" xfId="160"/>
    <cellStyle name="Normal 10" xfId="161"/>
    <cellStyle name="Normal 11" xfId="162"/>
    <cellStyle name="Normal 11 2" xfId="163"/>
    <cellStyle name="Normal 12" xfId="164"/>
    <cellStyle name="Normal 13" xfId="165"/>
    <cellStyle name="Normal 14" xfId="166"/>
    <cellStyle name="Normal 15" xfId="167"/>
    <cellStyle name="Normal 16" xfId="168"/>
    <cellStyle name="Normal 17" xfId="169"/>
    <cellStyle name="Normal 18" xfId="170"/>
    <cellStyle name="Normal 19" xfId="171"/>
    <cellStyle name="Normal 2" xfId="172"/>
    <cellStyle name="Normal 2 2" xfId="173"/>
    <cellStyle name="Normal 2 2 2" xfId="174"/>
    <cellStyle name="Normal 2 2 3" xfId="175"/>
    <cellStyle name="Normal 2 3" xfId="176"/>
    <cellStyle name="Normal 2 4" xfId="177"/>
    <cellStyle name="Normal 2 5" xfId="178"/>
    <cellStyle name="Normal 2 9" xfId="179"/>
    <cellStyle name="Normal 2_Acads List" xfId="180"/>
    <cellStyle name="Normal 20" xfId="181"/>
    <cellStyle name="Normal 21" xfId="182"/>
    <cellStyle name="Normal 22" xfId="183"/>
    <cellStyle name="Normal 23" xfId="184"/>
    <cellStyle name="Normal 24" xfId="185"/>
    <cellStyle name="Normal 25" xfId="186"/>
    <cellStyle name="Normal 3" xfId="187"/>
    <cellStyle name="Normal 3 2" xfId="188"/>
    <cellStyle name="Normal 3 3" xfId="189"/>
    <cellStyle name="Normal 4" xfId="190"/>
    <cellStyle name="Normal 4 2" xfId="191"/>
    <cellStyle name="Normal 4 3" xfId="192"/>
    <cellStyle name="Normal 5" xfId="193"/>
    <cellStyle name="Normal 5 2" xfId="194"/>
    <cellStyle name="Normal 6" xfId="195"/>
    <cellStyle name="Normal 7" xfId="196"/>
    <cellStyle name="Normal 8" xfId="197"/>
    <cellStyle name="Normal 9" xfId="198"/>
    <cellStyle name="Note 2" xfId="199"/>
    <cellStyle name="Note 3" xfId="200"/>
    <cellStyle name="Number" xfId="201"/>
    <cellStyle name="Number 2" xfId="202"/>
    <cellStyle name="Number 3" xfId="203"/>
    <cellStyle name="Output 2" xfId="204"/>
    <cellStyle name="Output 3" xfId="205"/>
    <cellStyle name="Percent 2" xfId="206"/>
    <cellStyle name="Percent 2 2" xfId="207"/>
    <cellStyle name="Percent 2 2 2" xfId="208"/>
    <cellStyle name="Percent 2 3" xfId="209"/>
    <cellStyle name="Percent 2 3 2" xfId="210"/>
    <cellStyle name="Percent 2 4" xfId="211"/>
    <cellStyle name="Percent 2 5" xfId="212"/>
    <cellStyle name="Percent 3" xfId="213"/>
    <cellStyle name="Percent 4" xfId="214"/>
    <cellStyle name="provisional PN158/97" xfId="215"/>
    <cellStyle name="Style 1" xfId="216"/>
    <cellStyle name="Style 1 2" xfId="217"/>
    <cellStyle name="Style 1 3" xfId="218"/>
    <cellStyle name="sub" xfId="219"/>
    <cellStyle name="sub 2" xfId="220"/>
    <cellStyle name="sub 3" xfId="221"/>
    <cellStyle name="table imported" xfId="222"/>
    <cellStyle name="table imported 2" xfId="223"/>
    <cellStyle name="table imported 3" xfId="224"/>
    <cellStyle name="table sum" xfId="225"/>
    <cellStyle name="table sum 2" xfId="226"/>
    <cellStyle name="table sum 3" xfId="227"/>
    <cellStyle name="table values" xfId="228"/>
    <cellStyle name="table values 2" xfId="229"/>
    <cellStyle name="table values 3" xfId="230"/>
    <cellStyle name="Title 2" xfId="231"/>
    <cellStyle name="Total 2" xfId="232"/>
    <cellStyle name="Total 3" xfId="233"/>
    <cellStyle name="Tracking" xfId="234"/>
    <cellStyle name="u5shares" xfId="235"/>
    <cellStyle name="Variable assumptions" xfId="236"/>
    <cellStyle name="Warning Text 2" xfId="237"/>
    <cellStyle name="Warning Text 3" xfId="238"/>
  </cellStyles>
  <dxfs count="6">
    <dxf>
      <fill>
        <patternFill patternType="solid">
          <fgColor rgb="FFFFFF00"/>
          <bgColor rgb="FFFFFF00"/>
        </patternFill>
      </fill>
    </dxf>
    <dxf>
      <font>
        <b/>
        <color rgb="FFFF0000"/>
      </font>
    </dxf>
    <dxf>
      <font>
        <b/>
      </font>
      <fill>
        <patternFill patternType="solid">
          <fgColor rgb="FFF2DCDB"/>
          <bgColor rgb="FFF2DCDB"/>
        </patternFill>
      </fill>
    </dxf>
    <dxf>
      <fill>
        <patternFill patternType="solid">
          <fgColor rgb="FFFFFF00"/>
          <bgColor rgb="FFFFFF00"/>
        </patternFill>
      </fill>
    </dxf>
    <dxf>
      <font>
        <b/>
        <color rgb="FFFF0000"/>
      </font>
    </dxf>
    <dxf>
      <font>
        <b/>
      </font>
      <fill>
        <patternFill patternType="solid">
          <fgColor rgb="FFF2DCDB"/>
          <bgColor rgb="FFF2DC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116540</xdr:colOff>
      <xdr:row>7</xdr:row>
      <xdr:rowOff>134471</xdr:rowOff>
    </xdr:from>
    <xdr:ext cx="1798478" cy="865708"/>
    <xdr:pic>
      <xdr:nvPicPr>
        <xdr:cNvPr id="2" name="Picture 1" descr="Education and Skills Funding Agency logo">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stretch>
          <a:fillRect/>
        </a:stretch>
      </xdr:blipFill>
      <xdr:spPr>
        <a:xfrm>
          <a:off x="116540" y="2544296"/>
          <a:ext cx="1798478" cy="865708"/>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14941</xdr:colOff>
      <xdr:row>0</xdr:row>
      <xdr:rowOff>104589</xdr:rowOff>
    </xdr:from>
    <xdr:ext cx="2338824" cy="1110602"/>
    <xdr:pic>
      <xdr:nvPicPr>
        <xdr:cNvPr id="2" name="Picture 1" descr="Education and Skills Funding Agency logo">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stretch>
          <a:fillRect/>
        </a:stretch>
      </xdr:blipFill>
      <xdr:spPr>
        <a:xfrm>
          <a:off x="243541" y="104589"/>
          <a:ext cx="2338824" cy="1110602"/>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RowHeight="15" x14ac:dyDescent="0.2"/>
  <cols>
    <col min="1" max="1" width="28.75" style="1" customWidth="1"/>
    <col min="2" max="2" width="112.75" style="1" customWidth="1"/>
    <col min="3" max="3" width="9" style="1" customWidth="1"/>
    <col min="4" max="16384" width="9" style="1"/>
  </cols>
  <sheetData>
    <row r="1" spans="1:2" ht="28.5" customHeight="1" x14ac:dyDescent="0.2">
      <c r="A1" s="1" t="s">
        <v>0</v>
      </c>
    </row>
    <row r="2" spans="1:2" ht="27" customHeight="1" x14ac:dyDescent="0.2">
      <c r="A2" s="1" t="s">
        <v>1</v>
      </c>
    </row>
    <row r="3" spans="1:2" ht="26.85" customHeight="1" x14ac:dyDescent="0.2">
      <c r="A3" s="1" t="s">
        <v>2</v>
      </c>
    </row>
    <row r="4" spans="1:2" ht="27" customHeight="1" x14ac:dyDescent="0.2">
      <c r="A4" s="2" t="s">
        <v>3</v>
      </c>
      <c r="B4" s="1" t="s">
        <v>4</v>
      </c>
    </row>
    <row r="5" spans="1:2" customFormat="1" ht="27" customHeight="1" x14ac:dyDescent="0.2">
      <c r="A5" s="2" t="s">
        <v>5</v>
      </c>
      <c r="B5" s="1" t="s">
        <v>6</v>
      </c>
    </row>
    <row r="6" spans="1:2" customFormat="1" ht="27" customHeight="1" x14ac:dyDescent="0.2">
      <c r="A6" s="1" t="s">
        <v>7</v>
      </c>
      <c r="B6" s="1"/>
    </row>
    <row r="7" spans="1:2" customFormat="1" ht="27" customHeight="1" x14ac:dyDescent="0.2">
      <c r="A7" s="1" t="s">
        <v>8</v>
      </c>
      <c r="B7" s="3">
        <v>44032</v>
      </c>
    </row>
    <row r="8" spans="1:2" customFormat="1" ht="87" customHeight="1" x14ac:dyDescent="0.2">
      <c r="A8" s="1"/>
      <c r="B8" s="1"/>
    </row>
  </sheetData>
  <hyperlinks>
    <hyperlink ref="A4" location="Proforma_2020_to_2021!A1" display="Proforma 2021"/>
    <hyperlink ref="A5" location="Final_data_2020_to_2021!A1" display="Final data 2021"/>
  </hyperlink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tabSelected="1" zoomScale="70" zoomScaleNormal="70" workbookViewId="0">
      <selection activeCell="F12" sqref="F12"/>
    </sheetView>
  </sheetViews>
  <sheetFormatPr defaultColWidth="0" defaultRowHeight="0" zeroHeight="1" x14ac:dyDescent="0.25"/>
  <cols>
    <col min="1" max="1" width="3" style="9" customWidth="1"/>
    <col min="2" max="2" width="28" style="11" customWidth="1"/>
    <col min="3" max="3" width="30.25" style="12" customWidth="1"/>
    <col min="4" max="4" width="15.25" style="9" customWidth="1"/>
    <col min="5" max="5" width="16" style="9" customWidth="1"/>
    <col min="6" max="6" width="16.875" style="9" customWidth="1"/>
    <col min="7" max="7" width="17.375" style="9" customWidth="1"/>
    <col min="8" max="8" width="18" style="9" customWidth="1"/>
    <col min="9" max="9" width="26.875" style="9" customWidth="1"/>
    <col min="10" max="10" width="24.5" style="9" customWidth="1"/>
    <col min="11" max="12" width="13" style="9" customWidth="1"/>
    <col min="13" max="13" width="8.625" style="9" customWidth="1"/>
    <col min="14" max="14" width="13.625" style="9" hidden="1" customWidth="1"/>
    <col min="15" max="17" width="13.875" style="9" hidden="1" customWidth="1"/>
    <col min="18" max="18" width="8.625" style="9" hidden="1" customWidth="1"/>
    <col min="19" max="16384" width="8.625" style="9" hidden="1"/>
  </cols>
  <sheetData>
    <row r="1" spans="1:13" ht="15" x14ac:dyDescent="0.25">
      <c r="A1" s="4"/>
      <c r="B1" s="5"/>
      <c r="C1" s="6"/>
      <c r="D1" s="7"/>
      <c r="E1" s="7"/>
      <c r="F1" s="7"/>
      <c r="G1" s="7"/>
      <c r="H1" s="7"/>
      <c r="I1" s="7"/>
      <c r="J1" s="7"/>
      <c r="K1" s="7"/>
      <c r="L1" s="7"/>
      <c r="M1" s="8"/>
    </row>
    <row r="2" spans="1:13" ht="15" x14ac:dyDescent="0.25">
      <c r="A2" s="10"/>
      <c r="M2" s="13"/>
    </row>
    <row r="3" spans="1:13" ht="23.25" x14ac:dyDescent="0.35">
      <c r="A3" s="10"/>
      <c r="I3" s="14" t="s">
        <v>9</v>
      </c>
      <c r="M3" s="13"/>
    </row>
    <row r="4" spans="1:13" ht="15" x14ac:dyDescent="0.25">
      <c r="A4" s="10"/>
      <c r="M4" s="13"/>
    </row>
    <row r="5" spans="1:13" ht="15" x14ac:dyDescent="0.25">
      <c r="A5" s="10"/>
      <c r="M5" s="13"/>
    </row>
    <row r="6" spans="1:13" ht="15" x14ac:dyDescent="0.25">
      <c r="A6" s="10"/>
      <c r="M6" s="13"/>
    </row>
    <row r="7" spans="1:13" ht="15" x14ac:dyDescent="0.25">
      <c r="A7" s="10"/>
      <c r="M7" s="13"/>
    </row>
    <row r="8" spans="1:13" ht="15" x14ac:dyDescent="0.25">
      <c r="A8" s="10"/>
      <c r="B8" s="15"/>
      <c r="M8" s="13"/>
    </row>
    <row r="9" spans="1:13" ht="15.75" thickBot="1" x14ac:dyDescent="0.3">
      <c r="A9" s="10"/>
      <c r="B9" s="15"/>
      <c r="M9" s="13"/>
    </row>
    <row r="10" spans="1:13" ht="28.5" customHeight="1" thickBot="1" x14ac:dyDescent="0.3">
      <c r="A10" s="10"/>
      <c r="B10" s="11" t="s">
        <v>10</v>
      </c>
      <c r="C10" s="211" t="s">
        <v>328</v>
      </c>
      <c r="D10" s="211"/>
      <c r="E10" s="211"/>
      <c r="G10" s="12"/>
      <c r="I10" s="16"/>
      <c r="J10" s="16"/>
      <c r="K10" s="17"/>
      <c r="L10" s="17"/>
      <c r="M10" s="13"/>
    </row>
    <row r="11" spans="1:13" ht="28.5" customHeight="1" thickBot="1" x14ac:dyDescent="0.3">
      <c r="A11" s="10"/>
      <c r="C11" s="18"/>
      <c r="D11" s="18"/>
      <c r="E11" s="18"/>
      <c r="G11" s="12"/>
      <c r="I11" s="16"/>
      <c r="J11" s="16"/>
      <c r="K11" s="17"/>
      <c r="L11" s="17"/>
      <c r="M11" s="13"/>
    </row>
    <row r="12" spans="1:13" ht="28.5" customHeight="1" thickBot="1" x14ac:dyDescent="0.3">
      <c r="A12" s="10"/>
      <c r="B12" s="11" t="s">
        <v>12</v>
      </c>
      <c r="C12" s="211">
        <f>IFERROR(INDEX(Final_data_2020_to_2021!$A:$A,MATCH($C$10,Final_data_2020_to_2021!$B:$B,0)),"")</f>
        <v>822</v>
      </c>
      <c r="D12" s="211"/>
      <c r="E12" s="211"/>
      <c r="I12" s="19"/>
      <c r="J12" s="19"/>
      <c r="K12" s="20"/>
      <c r="L12" s="20"/>
      <c r="M12" s="13"/>
    </row>
    <row r="13" spans="1:13" ht="28.5" customHeight="1" thickBot="1" x14ac:dyDescent="0.3">
      <c r="A13" s="10"/>
      <c r="C13" s="21"/>
      <c r="D13" s="21"/>
      <c r="E13" s="21"/>
      <c r="I13" s="19"/>
      <c r="J13" s="19"/>
      <c r="K13" s="20"/>
      <c r="L13" s="20"/>
      <c r="M13" s="13"/>
    </row>
    <row r="14" spans="1:13" ht="45.75" customHeight="1" thickBot="1" x14ac:dyDescent="0.3">
      <c r="A14" s="10"/>
      <c r="C14" s="22" t="s">
        <v>13</v>
      </c>
      <c r="D14" s="212" t="s">
        <v>14</v>
      </c>
      <c r="E14" s="212"/>
      <c r="F14" s="212" t="s">
        <v>15</v>
      </c>
      <c r="G14" s="212"/>
      <c r="H14" s="212" t="s">
        <v>16</v>
      </c>
      <c r="I14" s="212"/>
      <c r="K14"/>
      <c r="L14"/>
      <c r="M14" s="13"/>
    </row>
    <row r="15" spans="1:13" ht="27.75" customHeight="1" thickBot="1" x14ac:dyDescent="0.3">
      <c r="A15" s="10"/>
      <c r="C15" s="23">
        <f>IFERROR(INDEX(Final_data_2020_to_2021!$C:$C,MATCH($C$12,Final_data_2020_to_2021!$A:$A,0)),"")</f>
        <v>3750</v>
      </c>
      <c r="D15" s="213">
        <f>IFERROR(INDEX(Final_data_2020_to_2021!$D:$D,MATCH($C$12,Final_data_2020_to_2021!$A:$A,0)),"")</f>
        <v>4800</v>
      </c>
      <c r="E15" s="213"/>
      <c r="F15" s="213">
        <f>IFERROR(INDEX(Final_data_2020_to_2021!$E:$E,MATCH($C$12,Final_data_2020_to_2021!$A:$A,0)),"")</f>
        <v>5300</v>
      </c>
      <c r="G15" s="213"/>
      <c r="H15" s="213">
        <f>IFERROR(INDEX(Final_data_2020_to_2021!$F:$F,MATCH($C$12,Final_data_2020_to_2021!$A:$A,0)),"")</f>
        <v>5000</v>
      </c>
      <c r="I15" s="213"/>
      <c r="K15"/>
      <c r="L15"/>
      <c r="M15" s="13"/>
    </row>
    <row r="16" spans="1:13" ht="17.25" customHeight="1" x14ac:dyDescent="0.25">
      <c r="A16" s="10"/>
      <c r="B16" s="24"/>
      <c r="C16" s="25"/>
      <c r="E16" s="25"/>
      <c r="F16" s="25"/>
      <c r="H16" s="25"/>
      <c r="I16" s="25"/>
      <c r="J16" s="25"/>
      <c r="M16" s="13"/>
    </row>
    <row r="17" spans="1:13" ht="15.75" thickBot="1" x14ac:dyDescent="0.3">
      <c r="A17" s="10"/>
      <c r="B17" s="26" t="s">
        <v>17</v>
      </c>
      <c r="C17" s="27"/>
      <c r="E17" s="28"/>
      <c r="F17" s="28"/>
      <c r="G17" s="28"/>
      <c r="H17" s="28"/>
      <c r="I17" s="28"/>
      <c r="J17" s="28"/>
      <c r="K17" s="29"/>
      <c r="M17" s="13"/>
    </row>
    <row r="18" spans="1:13" ht="28.35" customHeight="1" thickBot="1" x14ac:dyDescent="0.3">
      <c r="A18" s="10"/>
      <c r="B18" s="214" t="s">
        <v>18</v>
      </c>
      <c r="C18" s="31" t="s">
        <v>19</v>
      </c>
      <c r="D18" s="23" t="str">
        <f>IFERROR(INDEX(Final_data_2020_to_2021!$G:$G,MATCH($C$12,Final_data_2020_to_2021!$A:$A,0)),"")</f>
        <v>Yes</v>
      </c>
      <c r="E18" s="215" t="s">
        <v>21</v>
      </c>
      <c r="F18" s="215"/>
      <c r="G18" s="213">
        <f>IFERROR(INDEX(Final_data_2020_to_2021!$H:$H,MATCH($C$12,Final_data_2020_to_2021!$A:$A,0)),"")</f>
        <v>34</v>
      </c>
      <c r="H18" s="213"/>
      <c r="I18" s="216"/>
      <c r="J18" s="216"/>
      <c r="K18" s="216"/>
      <c r="L18" s="216"/>
      <c r="M18" s="13"/>
    </row>
    <row r="19" spans="1:13" ht="48" customHeight="1" thickBot="1" x14ac:dyDescent="0.3">
      <c r="A19" s="10"/>
      <c r="B19" s="214"/>
      <c r="C19" s="32" t="s">
        <v>22</v>
      </c>
      <c r="D19" s="217" t="s">
        <v>23</v>
      </c>
      <c r="E19" s="217"/>
      <c r="F19" s="215" t="s">
        <v>21</v>
      </c>
      <c r="G19" s="215"/>
      <c r="H19" s="32" t="s">
        <v>24</v>
      </c>
      <c r="I19" s="34" t="s">
        <v>25</v>
      </c>
      <c r="J19" s="35" t="s">
        <v>26</v>
      </c>
      <c r="K19" s="217" t="s">
        <v>27</v>
      </c>
      <c r="L19" s="217"/>
      <c r="M19" s="13"/>
    </row>
    <row r="20" spans="1:13" ht="28.35" customHeight="1" thickBot="1" x14ac:dyDescent="0.3">
      <c r="A20" s="10"/>
      <c r="B20" s="214"/>
      <c r="C20" s="36" t="s">
        <v>28</v>
      </c>
      <c r="D20" s="218">
        <f>IFERROR(INDEX(Final_data_2020_to_2021!$I:$I,MATCH($C$12,Final_data_2020_to_2021!$A:$A,0)),"")</f>
        <v>2901.7120499999996</v>
      </c>
      <c r="E20" s="218"/>
      <c r="F20" s="219">
        <f>IFERROR(INDEX(Final_data_2020_to_2021!$J:$J,MATCH($C$12,Final_data_2020_to_2021!$A:$A,0)),"")</f>
        <v>15863.416666666668</v>
      </c>
      <c r="G20" s="219"/>
      <c r="H20" s="37">
        <f>IFERROR(INDEX(Final_data_2020_to_2021!$K:$K,MATCH($C$12,Final_data_2020_to_2021!$A:$A,0)),"")</f>
        <v>46031067.295837499</v>
      </c>
      <c r="I20" s="220">
        <f>IFERROR(INDEX(Final_data_2020_to_2021!$X:$X,MATCH($C$12,Final_data_2020_to_2021!$A:$A,0)),"")</f>
        <v>90347915.866612494</v>
      </c>
      <c r="J20" s="38">
        <f>IFERROR(INDEX(Final_data_2020_to_2021!$L:$L,MATCH($C$12,Final_data_2020_to_2021!$A:$A,0)),"")</f>
        <v>0.37163460658398945</v>
      </c>
      <c r="K20" s="221">
        <f>IFERROR(INDEX(Final_data_2020_to_2021!$M:$M,MATCH($C$12,Final_data_2020_to_2021!$A:$A,0)),"")</f>
        <v>0.05</v>
      </c>
      <c r="L20" s="221"/>
      <c r="M20" s="13"/>
    </row>
    <row r="21" spans="1:13" ht="27.75" customHeight="1" thickBot="1" x14ac:dyDescent="0.3">
      <c r="A21" s="10"/>
      <c r="B21" s="214"/>
      <c r="C21" s="39" t="s">
        <v>29</v>
      </c>
      <c r="D21" s="222">
        <f>IFERROR(INDEX(Final_data_2020_to_2021!$N:$N,MATCH($C$12,Final_data_2020_to_2021!$A:$A,0)),"")</f>
        <v>4080.8816999999999</v>
      </c>
      <c r="E21" s="222"/>
      <c r="F21" s="223">
        <f>IFERROR(INDEX(Final_data_2020_to_2021!$O:$O,MATCH($C$12,Final_data_2020_to_2021!$A:$A,0)),"")</f>
        <v>6338.1666666666661</v>
      </c>
      <c r="G21" s="223"/>
      <c r="H21" s="40">
        <f>IFERROR(INDEX(Final_data_2020_to_2021!$P:$P,MATCH($C$12,Final_data_2020_to_2021!$A:$A,0)),"")</f>
        <v>25865308.361549996</v>
      </c>
      <c r="I21" s="220"/>
      <c r="J21" s="41">
        <f>IFERROR(INDEX(Final_data_2020_to_2021!$Q:$Q,MATCH($C$12,Final_data_2020_to_2021!$A:$A,0)),"")</f>
        <v>0.20882513184714793</v>
      </c>
      <c r="K21" s="224">
        <f>IFERROR(INDEX(Final_data_2020_to_2021!$R:$R,MATCH($C$12,Final_data_2020_to_2021!$A:$A,0)),"")</f>
        <v>0.05</v>
      </c>
      <c r="L21" s="224"/>
      <c r="M21" s="13"/>
    </row>
    <row r="22" spans="1:13" ht="28.35" customHeight="1" thickBot="1" x14ac:dyDescent="0.3">
      <c r="A22" s="10"/>
      <c r="B22" s="214"/>
      <c r="C22" s="42" t="s">
        <v>30</v>
      </c>
      <c r="D22" s="225">
        <f>IFERROR(INDEX(Final_data_2020_to_2021!$S:$S,MATCH($C$12,Final_data_2020_to_2021!$A:$A,0)),"")</f>
        <v>4632.3796499999999</v>
      </c>
      <c r="E22" s="225"/>
      <c r="F22" s="226">
        <f>IFERROR(INDEX(Final_data_2020_to_2021!$T:$T,MATCH($C$12,Final_data_2020_to_2021!$A:$A,0)),"")</f>
        <v>3983.166666666667</v>
      </c>
      <c r="G22" s="226"/>
      <c r="H22" s="43">
        <f>IFERROR(INDEX(Final_data_2020_to_2021!$U:$U,MATCH($C$12,Final_data_2020_to_2021!$A:$A,0)),"")</f>
        <v>18451540.209225003</v>
      </c>
      <c r="I22" s="220"/>
      <c r="J22" s="44">
        <f>IFERROR(INDEX(Final_data_2020_to_2021!$V:$V,MATCH($C$12,Final_data_2020_to_2021!$A:$A,0)),"")</f>
        <v>0.14896962615385809</v>
      </c>
      <c r="K22" s="227">
        <f>IFERROR(INDEX(Final_data_2020_to_2021!$W:$W,MATCH($C$12,Final_data_2020_to_2021!$A:$A,0)),"")</f>
        <v>0.05</v>
      </c>
      <c r="L22" s="227"/>
      <c r="M22" s="13"/>
    </row>
    <row r="23" spans="1:13" ht="63" customHeight="1" thickBot="1" x14ac:dyDescent="0.3">
      <c r="A23" s="10"/>
      <c r="B23" s="45"/>
      <c r="C23" s="46" t="s">
        <v>22</v>
      </c>
      <c r="D23" s="47" t="s">
        <v>31</v>
      </c>
      <c r="E23" s="48" t="s">
        <v>32</v>
      </c>
      <c r="F23" s="49" t="s">
        <v>33</v>
      </c>
      <c r="G23" s="50" t="s">
        <v>34</v>
      </c>
      <c r="H23" s="35" t="s">
        <v>24</v>
      </c>
      <c r="I23" s="46" t="s">
        <v>25</v>
      </c>
      <c r="J23" s="46" t="s">
        <v>26</v>
      </c>
      <c r="K23" s="51" t="s">
        <v>35</v>
      </c>
      <c r="L23" s="52" t="s">
        <v>36</v>
      </c>
      <c r="M23" s="13"/>
    </row>
    <row r="24" spans="1:13" ht="28.35" customHeight="1" thickBot="1" x14ac:dyDescent="0.3">
      <c r="A24" s="10"/>
      <c r="B24" s="214" t="s">
        <v>37</v>
      </c>
      <c r="C24" s="53" t="s">
        <v>38</v>
      </c>
      <c r="D24" s="54">
        <f>IFERROR(INDEX(Final_data_2020_to_2021!$Y:$Y,MATCH($C$12,Final_data_2020_to_2021!$A:$A,0)),"")</f>
        <v>457.04249999999996</v>
      </c>
      <c r="E24" s="55">
        <f>IFERROR(INDEX(Final_data_2020_to_2021!$Z:$Z,MATCH($C$12,Final_data_2020_to_2021!$A:$A,0)),"")</f>
        <v>457.04249999999996</v>
      </c>
      <c r="F24" s="56">
        <f>IFERROR(INDEX(Final_data_2020_to_2021!$AA:$AA,MATCH($C$12,Final_data_2020_to_2021!$A:$A,0)),"")</f>
        <v>2450.3385097059049</v>
      </c>
      <c r="G24" s="57">
        <f>IFERROR(INDEX(Final_data_2020_to_2021!$AB:$AB,MATCH($C$12,Final_data_2020_to_2021!$A:$A,0)),"")</f>
        <v>1440.6023391812862</v>
      </c>
      <c r="H24" s="37">
        <f>IFERROR(INDEX(Final_data_2020_to_2021!$AC:$AC,MATCH($C$12,Final_data_2020_to_2021!$A:$A,0)),"")</f>
        <v>1778325.3329275239</v>
      </c>
      <c r="I24" s="228">
        <f>IFERROR(INDEX(Final_data_2020_to_2021!$CC:$CC,MATCH($C$12,Final_data_2020_to_2021!$A:$A,0)),"")</f>
        <v>9832180.2444158811</v>
      </c>
      <c r="J24" s="229">
        <f>IFERROR(INDEX(Final_data_2020_to_2021!$CD:$CD,MATCH($C$12,Final_data_2020_to_2021!$A:$A,0)),"")</f>
        <v>7.9380702027015373E-2</v>
      </c>
      <c r="K24" s="59">
        <f>IFERROR(INDEX(Final_data_2020_to_2021!$AD:$AD,MATCH($C$12,Final_data_2020_to_2021!$A:$A,0)),"")</f>
        <v>0.05</v>
      </c>
      <c r="L24" s="60">
        <f>IFERROR(INDEX(Final_data_2020_to_2021!$AE:$AE,MATCH($C$12,Final_data_2020_to_2021!$A:$A,0)),"")</f>
        <v>0.05</v>
      </c>
      <c r="M24" s="13"/>
    </row>
    <row r="25" spans="1:13" ht="28.35" customHeight="1" thickBot="1" x14ac:dyDescent="0.3">
      <c r="A25" s="10"/>
      <c r="B25" s="214"/>
      <c r="C25" s="61" t="s">
        <v>39</v>
      </c>
      <c r="D25" s="62">
        <f>IFERROR(INDEX(Final_data_2020_to_2021!AF:AF,MATCH($C$12,Final_data_2020_to_2021!$A:$A,0)),"")</f>
        <v>568.76400000000001</v>
      </c>
      <c r="E25" s="63">
        <f>IFERROR(INDEX(Final_data_2020_to_2021!AG:AG,MATCH($C$12,Final_data_2020_to_2021!$A:$A,0)),"")</f>
        <v>827.75474999999994</v>
      </c>
      <c r="F25" s="64">
        <f>IFERROR(INDEX(Final_data_2020_to_2021!AH:AH,MATCH($C$12,Final_data_2020_to_2021!$A:$A,0)),"")</f>
        <v>3246.1511251006245</v>
      </c>
      <c r="G25" s="65">
        <f>IFERROR(INDEX(Final_data_2020_to_2021!AI:AI,MATCH($C$12,Final_data_2020_to_2021!$A:$A,0)),"")</f>
        <v>2429.7329079890924</v>
      </c>
      <c r="H25" s="40">
        <f>IFERROR(INDEX(Final_data_2020_to_2021!AJ:AJ,MATCH($C$12,Final_data_2020_to_2021!$A:$A,0)),"")</f>
        <v>3857516.8543360159</v>
      </c>
      <c r="I25" s="228"/>
      <c r="J25" s="229"/>
      <c r="K25" s="66">
        <f>IFERROR(INDEX(Final_data_2020_to_2021!AK:AK,MATCH($C$12,Final_data_2020_to_2021!$A:$A,0)),"")</f>
        <v>0.05</v>
      </c>
      <c r="L25" s="67">
        <f>IFERROR(INDEX(Final_data_2020_to_2021!$AL:$AL,MATCH($C$12,Final_data_2020_to_2021!$A:$A,0)),"")</f>
        <v>0.05</v>
      </c>
      <c r="M25" s="13"/>
    </row>
    <row r="26" spans="1:13" ht="28.35" customHeight="1" thickBot="1" x14ac:dyDescent="0.3">
      <c r="A26" s="10"/>
      <c r="B26" s="214"/>
      <c r="C26" s="68" t="s">
        <v>40</v>
      </c>
      <c r="D26" s="62">
        <f>IFERROR(INDEX(Final_data_2020_to_2021!AM:AM,MATCH($C$12,Final_data_2020_to_2021!$A:$A,0)),"")</f>
        <v>213.28649999999999</v>
      </c>
      <c r="E26" s="63">
        <f>IFERROR(INDEX(Final_data_2020_to_2021!AN:AN,MATCH($C$12,Final_data_2020_to_2021!$A:$A,0)),"")</f>
        <v>304.69499999999999</v>
      </c>
      <c r="F26" s="64">
        <f>IFERROR(INDEX(Final_data_2020_to_2021!AO:AO,MATCH($C$12,Final_data_2020_to_2021!$A:$A,0)),"")</f>
        <v>2578.3604122978345</v>
      </c>
      <c r="G26" s="69">
        <f>IFERROR(INDEX(Final_data_2020_to_2021!AP:AP,MATCH($C$12,Final_data_2020_to_2021!$A:$A,0)),"")</f>
        <v>1334.3526092250013</v>
      </c>
      <c r="H26" s="40">
        <f>IFERROR(INDEX(Final_data_2020_to_2021!AQ:AQ,MATCH($C$12,Final_data_2020_to_2021!$A:$A,0)),"")</f>
        <v>956500.03634537384</v>
      </c>
      <c r="I26" s="228"/>
      <c r="J26" s="229"/>
      <c r="K26" s="66">
        <f>IFERROR(INDEX(Final_data_2020_to_2021!AR:AR,MATCH($C$12,Final_data_2020_to_2021!$A:$A,0)),"")</f>
        <v>0.05</v>
      </c>
      <c r="L26" s="67">
        <f>IFERROR(INDEX(Final_data_2020_to_2021!AS:AS,MATCH($C$12,Final_data_2020_to_2021!$A:$A,0)),"")</f>
        <v>0.05</v>
      </c>
      <c r="M26" s="13"/>
    </row>
    <row r="27" spans="1:13" ht="28.35" customHeight="1" thickBot="1" x14ac:dyDescent="0.3">
      <c r="A27" s="10"/>
      <c r="B27" s="214"/>
      <c r="C27" s="68" t="s">
        <v>41</v>
      </c>
      <c r="D27" s="62">
        <f>IFERROR(INDEX(Final_data_2020_to_2021!AT:AT,MATCH($C$12,Final_data_2020_to_2021!$A:$A,0)),"")</f>
        <v>253.91249999999999</v>
      </c>
      <c r="E27" s="63">
        <f>IFERROR(INDEX(Final_data_2020_to_2021!AU:AU,MATCH($C$12,Final_data_2020_to_2021!$A:$A,0)),"")</f>
        <v>411.33824999999996</v>
      </c>
      <c r="F27" s="64">
        <f>IFERROR(INDEX(Final_data_2020_to_2021!AV:AV,MATCH($C$12,Final_data_2020_to_2021!$A:$A,0)),"")</f>
        <v>1220.1946263202929</v>
      </c>
      <c r="G27" s="69">
        <f>IFERROR(INDEX(Final_data_2020_to_2021!AW:AW,MATCH($C$12,Final_data_2020_to_2021!$A:$A,0)),"")</f>
        <v>868.37296279315092</v>
      </c>
      <c r="H27" s="40">
        <f>IFERROR(INDEX(Final_data_2020_to_2021!AX:AX,MATCH($C$12,Final_data_2020_to_2021!$A:$A,0)),"")</f>
        <v>667017.6829182012</v>
      </c>
      <c r="I27" s="228"/>
      <c r="J27" s="229"/>
      <c r="K27" s="66">
        <f>IFERROR(INDEX(Final_data_2020_to_2021!AY:AY,MATCH($C$12,Final_data_2020_to_2021!$A:$A,0)),"")</f>
        <v>0.05</v>
      </c>
      <c r="L27" s="67">
        <f>IFERROR(INDEX(Final_data_2020_to_2021!AZ:AZ,MATCH($C$12,Final_data_2020_to_2021!$A:$A,0)),"")</f>
        <v>0.05</v>
      </c>
      <c r="M27" s="13"/>
    </row>
    <row r="28" spans="1:13" ht="28.35" customHeight="1" thickBot="1" x14ac:dyDescent="0.3">
      <c r="A28" s="10"/>
      <c r="B28" s="214"/>
      <c r="C28" s="68" t="s">
        <v>42</v>
      </c>
      <c r="D28" s="62">
        <f>IFERROR(INDEX(Final_data_2020_to_2021!BA:BA,MATCH($C$12,Final_data_2020_to_2021!$A:$A,0)),"")</f>
        <v>380.86874999999998</v>
      </c>
      <c r="E28" s="63">
        <f>IFERROR(INDEX(Final_data_2020_to_2021!BB:BB,MATCH($C$12,Final_data_2020_to_2021!$A:$A,0)),"")</f>
        <v>543.37275</v>
      </c>
      <c r="F28" s="64">
        <f>IFERROR(INDEX(Final_data_2020_to_2021!BC:BC,MATCH($C$12,Final_data_2020_to_2021!$A:$A,0)),"")</f>
        <v>1766.9519616490943</v>
      </c>
      <c r="G28" s="69">
        <f>IFERROR(INDEX(Final_data_2020_to_2021!BD:BD,MATCH($C$12,Final_data_2020_to_2021!$A:$A,0)),"")</f>
        <v>993.2983535577481</v>
      </c>
      <c r="H28" s="40">
        <f>IFERROR(INDEX(Final_data_2020_to_2021!BE:BE,MATCH($C$12,Final_data_2020_to_2021!$A:$A,0)),"")</f>
        <v>1212708.0428864844</v>
      </c>
      <c r="I28" s="228"/>
      <c r="J28" s="229"/>
      <c r="K28" s="66">
        <f>IFERROR(INDEX(Final_data_2020_to_2021!BF:BF,MATCH($C$12,Final_data_2020_to_2021!$A:$A,0)),"")</f>
        <v>0.05</v>
      </c>
      <c r="L28" s="67">
        <f>IFERROR(INDEX(Final_data_2020_to_2021!BG:BG,MATCH($C$12,Final_data_2020_to_2021!$A:$A,0)),"")</f>
        <v>0.05</v>
      </c>
      <c r="M28" s="13"/>
    </row>
    <row r="29" spans="1:13" ht="28.35" customHeight="1" thickBot="1" x14ac:dyDescent="0.3">
      <c r="A29" s="10"/>
      <c r="B29" s="214"/>
      <c r="C29" s="68" t="s">
        <v>43</v>
      </c>
      <c r="D29" s="62">
        <f>IFERROR(INDEX(Final_data_2020_to_2021!BH:BH,MATCH($C$12,Final_data_2020_to_2021!$A:$A,0)),"")</f>
        <v>411.33824999999996</v>
      </c>
      <c r="E29" s="63">
        <f>IFERROR(INDEX(Final_data_2020_to_2021!BI:BI,MATCH($C$12,Final_data_2020_to_2021!$A:$A,0)),"")</f>
        <v>589.077</v>
      </c>
      <c r="F29" s="64">
        <f>IFERROR(INDEX(Final_data_2020_to_2021!BJ:BJ,MATCH($C$12,Final_data_2020_to_2021!$A:$A,0)),"")</f>
        <v>994.55660863005346</v>
      </c>
      <c r="G29" s="69">
        <f>IFERROR(INDEX(Final_data_2020_to_2021!BK:BK,MATCH($C$12,Final_data_2020_to_2021!$A:$A,0)),"")</f>
        <v>659.501889958265</v>
      </c>
      <c r="H29" s="40">
        <f>IFERROR(INDEX(Final_data_2020_to_2021!BL:BL,MATCH($C$12,Final_data_2020_to_2021!$A:$A,0)),"")</f>
        <v>797596.56975076592</v>
      </c>
      <c r="I29" s="228"/>
      <c r="J29" s="229"/>
      <c r="K29" s="66">
        <f>IFERROR(INDEX(Final_data_2020_to_2021!BM:BM,MATCH($C$12,Final_data_2020_to_2021!$A:$A,0)),"")</f>
        <v>0.05</v>
      </c>
      <c r="L29" s="67">
        <f>IFERROR(INDEX(Final_data_2020_to_2021!BN:BN,MATCH($C$12,Final_data_2020_to_2021!$A:$A,0)),"")</f>
        <v>0.05</v>
      </c>
      <c r="M29" s="13"/>
    </row>
    <row r="30" spans="1:13" ht="27.75" customHeight="1" thickBot="1" x14ac:dyDescent="0.3">
      <c r="A30" s="10"/>
      <c r="B30" s="214"/>
      <c r="C30" s="68" t="s">
        <v>44</v>
      </c>
      <c r="D30" s="62">
        <f>IFERROR(INDEX(Final_data_2020_to_2021!BO:BO,MATCH($C$12,Final_data_2020_to_2021!$A:$A,0)),"")</f>
        <v>441.80775</v>
      </c>
      <c r="E30" s="63">
        <f>IFERROR(INDEX(Final_data_2020_to_2021!BP:BP,MATCH($C$12,Final_data_2020_to_2021!$A:$A,0)),"")</f>
        <v>634.78125</v>
      </c>
      <c r="F30" s="64">
        <f>IFERROR(INDEX(Final_data_2020_to_2021!BQ:BQ,MATCH($C$12,Final_data_2020_to_2021!$A:$A,0)),"")</f>
        <v>454.79234741296352</v>
      </c>
      <c r="G30" s="69">
        <f>IFERROR(INDEX(Final_data_2020_to_2021!BR:BR,MATCH($C$12,Final_data_2020_to_2021!$A:$A,0)),"")</f>
        <v>270.84500785857961</v>
      </c>
      <c r="H30" s="40">
        <f>IFERROR(INDEX(Final_data_2020_to_2021!BS:BS,MATCH($C$12,Final_data_2020_to_2021!$A:$A,0)),"")</f>
        <v>372858.11637246871</v>
      </c>
      <c r="I30" s="228"/>
      <c r="J30" s="229"/>
      <c r="K30" s="66">
        <f>IFERROR(INDEX(Final_data_2020_to_2021!BT:BT,MATCH($C$12,Final_data_2020_to_2021!$A:$A,0)),"")</f>
        <v>0.05</v>
      </c>
      <c r="L30" s="67">
        <f>IFERROR(INDEX(Final_data_2020_to_2021!BU:BU,MATCH($C$12,Final_data_2020_to_2021!$A:$A,0)),"")</f>
        <v>0.05</v>
      </c>
      <c r="M30" s="13"/>
    </row>
    <row r="31" spans="1:13" ht="33.75" customHeight="1" thickBot="1" x14ac:dyDescent="0.3">
      <c r="A31" s="10"/>
      <c r="B31" s="214"/>
      <c r="C31" s="68" t="s">
        <v>45</v>
      </c>
      <c r="D31" s="70">
        <f>IFERROR(INDEX(Final_data_2020_to_2021!BV:BV,MATCH($C$12,Final_data_2020_to_2021!$A:$A,0)),"")</f>
        <v>609.39</v>
      </c>
      <c r="E31" s="71">
        <f>IFERROR(INDEX(Final_data_2020_to_2021!BW:BW,MATCH($C$12,Final_data_2020_to_2021!$A:$A,0)),"")</f>
        <v>853.14599999999996</v>
      </c>
      <c r="F31" s="72">
        <f>IFERROR(INDEX(Final_data_2020_to_2021!BX:BX,MATCH($C$12,Final_data_2020_to_2021!$A:$A,0)),"")</f>
        <v>156.75199524454939</v>
      </c>
      <c r="G31" s="73">
        <f>IFERROR(INDEX(Final_data_2020_to_2021!BY:BY,MATCH($C$12,Final_data_2020_to_2021!$A:$A,0)),"")</f>
        <v>110.33810215012716</v>
      </c>
      <c r="H31" s="43">
        <f>IFERROR(INDEX(Final_data_2020_to_2021!BZ:BZ,MATCH($C$12,Final_data_2020_to_2021!$A:$A,0)),"")</f>
        <v>189657.60887904832</v>
      </c>
      <c r="I31" s="228"/>
      <c r="J31" s="229"/>
      <c r="K31" s="66">
        <f>IFERROR(INDEX(Final_data_2020_to_2021!CA:CA,MATCH($C$12,Final_data_2020_to_2021!$A:$A,0)),"")</f>
        <v>0.05</v>
      </c>
      <c r="L31" s="74">
        <f>IFERROR(INDEX(Final_data_2020_to_2021!CB:CB,MATCH($C$12,Final_data_2020_to_2021!$A:$A,0)),"")</f>
        <v>0.05</v>
      </c>
      <c r="M31" s="13"/>
    </row>
    <row r="32" spans="1:13" ht="63" customHeight="1" thickBot="1" x14ac:dyDescent="0.3">
      <c r="A32" s="10"/>
      <c r="B32" s="75"/>
      <c r="C32" s="46" t="s">
        <v>22</v>
      </c>
      <c r="D32" s="76" t="s">
        <v>31</v>
      </c>
      <c r="E32" s="50" t="s">
        <v>32</v>
      </c>
      <c r="F32" s="76" t="s">
        <v>33</v>
      </c>
      <c r="G32" s="50" t="s">
        <v>34</v>
      </c>
      <c r="H32" s="35" t="s">
        <v>24</v>
      </c>
      <c r="I32" s="33" t="s">
        <v>25</v>
      </c>
      <c r="J32" s="77" t="s">
        <v>26</v>
      </c>
      <c r="K32" s="51" t="s">
        <v>35</v>
      </c>
      <c r="L32" s="52" t="s">
        <v>36</v>
      </c>
      <c r="M32" s="13"/>
    </row>
    <row r="33" spans="1:14" ht="28.35" customHeight="1" thickBot="1" x14ac:dyDescent="0.3">
      <c r="A33" s="10"/>
      <c r="B33" s="30" t="s">
        <v>46</v>
      </c>
      <c r="C33" s="78" t="s">
        <v>47</v>
      </c>
      <c r="D33" s="218">
        <f>IFERROR(INDEX(Final_data_2020_to_2021!$CE:$CE,MATCH($C$12,Final_data_2020_to_2021!$A:$A,0)),"")</f>
        <v>0</v>
      </c>
      <c r="E33" s="218"/>
      <c r="F33" s="230">
        <f>IFERROR(INDEX(Final_data_2020_to_2021!$CF:$CF,MATCH($C$12,Final_data_2020_to_2021!$A:$A,0)),"")</f>
        <v>121.65524322780139</v>
      </c>
      <c r="G33" s="230"/>
      <c r="H33" s="37">
        <f>IFERROR(INDEX(Final_data_2020_to_2021!$CG:$CG,MATCH($C$12,Final_data_2020_to_2021!$A:$A,0)),"")</f>
        <v>0</v>
      </c>
      <c r="I33" s="231">
        <f>IFERROR(INDEX(Final_data_2020_to_2021!$DC:$DC,MATCH($C$12,Final_data_2020_to_2021!$A:$A,0)),"")</f>
        <v>2030537.9127677055</v>
      </c>
      <c r="J33" s="79">
        <f>IFERROR(INDEX(Final_data_2020_to_2021!$CH:$CH,MATCH($C$12,Final_data_2020_to_2021!$A:$A,0)),"")</f>
        <v>0</v>
      </c>
      <c r="K33" s="221">
        <f>IFERROR(INDEX(Final_data_2020_to_2021!$CI:$CI,MATCH($C$12,Final_data_2020_to_2021!$A:$A,0)),"")</f>
        <v>0</v>
      </c>
      <c r="L33" s="221"/>
      <c r="M33" s="13"/>
    </row>
    <row r="34" spans="1:14" ht="30.75" customHeight="1" thickBot="1" x14ac:dyDescent="0.3">
      <c r="A34" s="10"/>
      <c r="B34" s="214" t="s">
        <v>48</v>
      </c>
      <c r="C34" s="80" t="str">
        <f>IFERROR(INDEX(Final_data_2020_to_2021!CJ:CJ,MATCH($C$12,Final_data_2020_to_2021!$A:$A,0)),"")</f>
        <v>EAL 3 Primary</v>
      </c>
      <c r="D34" s="81">
        <f>IFERROR(INDEX(Final_data_2020_to_2021!$CK:$CK,MATCH($C$12,Final_data_2020_to_2021!$A:$A,0)),"")</f>
        <v>543.37275</v>
      </c>
      <c r="E34" s="82"/>
      <c r="F34" s="83">
        <f>IFERROR(INDEX(Final_data_2020_to_2021!$CL:$CL,MATCH($C$12,Final_data_2020_to_2021!$A:$A,0)),"")</f>
        <v>2499.237673980404</v>
      </c>
      <c r="G34" s="82"/>
      <c r="H34" s="40">
        <f>IFERROR(INDEX(Final_data_2020_to_2021!$CM:$CM,MATCH($C$12,Final_data_2020_to_2021!$A:$A,0)),"")</f>
        <v>1358017.6478143355</v>
      </c>
      <c r="I34" s="231"/>
      <c r="J34" s="224">
        <f>IFERROR(INDEX(Final_data_2020_to_2021!$CT:$CT,MATCH($C$12,Final_data_2020_to_2021!$A:$A,0)),"")</f>
        <v>1.4078635859742981E-2</v>
      </c>
      <c r="K34" s="66">
        <f>IFERROR(INDEX(Final_data_2020_to_2021!$CN:$CN,MATCH($C$12,Final_data_2020_to_2021!$A:$A,0)),"")</f>
        <v>0.05</v>
      </c>
      <c r="L34" s="84"/>
      <c r="M34" s="13"/>
    </row>
    <row r="35" spans="1:14" ht="27.75" customHeight="1" thickBot="1" x14ac:dyDescent="0.3">
      <c r="A35" s="10"/>
      <c r="B35" s="214"/>
      <c r="C35" s="80" t="str">
        <f>IFERROR(INDEX(Final_data_2020_to_2021!$CO:$CO,MATCH($C$12,Final_data_2020_to_2021!$A:$A,0)),"")</f>
        <v>EAL 3 Secondary</v>
      </c>
      <c r="D35" s="85"/>
      <c r="E35" s="63">
        <f>IFERROR(INDEX(Final_data_2020_to_2021!$CP:$CP,MATCH($C$12,Final_data_2020_to_2021!$A:$A,0)),"")</f>
        <v>1462.5359999999998</v>
      </c>
      <c r="F35" s="86"/>
      <c r="G35" s="87">
        <f>IFERROR(INDEX(Final_data_2020_to_2021!$CQ:$CQ,MATCH($C$12,Final_data_2020_to_2021!$A:$A,0)),"")</f>
        <v>263.77301449305753</v>
      </c>
      <c r="H35" s="40">
        <f>IFERROR(INDEX(Final_data_2020_to_2021!$CR:$CR,MATCH($C$12,Final_data_2020_to_2021!$A:$A,0)),"")</f>
        <v>385777.52952461835</v>
      </c>
      <c r="I35" s="231"/>
      <c r="J35" s="224"/>
      <c r="K35" s="88"/>
      <c r="L35" s="67">
        <f>IFERROR(INDEX(Final_data_2020_to_2021!$CS:$CS,MATCH($C$12,Final_data_2020_to_2021!$A:$A,0)),"")</f>
        <v>0.05</v>
      </c>
      <c r="M35" s="13"/>
    </row>
    <row r="36" spans="1:14" ht="30.75" customHeight="1" thickBot="1" x14ac:dyDescent="0.3">
      <c r="A36" s="10"/>
      <c r="B36" s="89" t="s">
        <v>51</v>
      </c>
      <c r="C36" s="90" t="s">
        <v>52</v>
      </c>
      <c r="D36" s="70">
        <f>IFERROR(INDEX(Final_data_2020_to_2021!CU:CU,MATCH($C$12,Final_data_2020_to_2021!$A:$A,0)),"")</f>
        <v>888.69374999999991</v>
      </c>
      <c r="E36" s="71">
        <f>IFERROR(INDEX(Final_data_2020_to_2021!CV:CV,MATCH($C$12,Final_data_2020_to_2021!$A:$A,0)),"")</f>
        <v>1269.5625</v>
      </c>
      <c r="F36" s="91">
        <f>IFERROR(INDEX(Final_data_2020_to_2021!CW:CW,MATCH($C$12,Final_data_2020_to_2021!$A:$A,0)),"")</f>
        <v>244.13667476689406</v>
      </c>
      <c r="G36" s="92">
        <f>IFERROR(INDEX(Final_data_2020_to_2021!CX:CX,MATCH($C$12,Final_data_2020_to_2021!$A:$A,0)),"")</f>
        <v>54.963815028901905</v>
      </c>
      <c r="H36" s="43">
        <f>IFERROR(INDEX(Final_data_2020_to_2021!CY:CY,MATCH($C$12,Final_data_2020_to_2021!$A:$A,0)),"")</f>
        <v>286742.73542875168</v>
      </c>
      <c r="I36" s="231"/>
      <c r="J36" s="93">
        <f>IFERROR(INDEX(Final_data_2020_to_2021!$CZ:$CZ,MATCH($C$12,Final_data_2020_to_2021!$A:$A,0)),"")</f>
        <v>2.3150348217434755E-3</v>
      </c>
      <c r="K36" s="94">
        <f>IFERROR(INDEX(Final_data_2020_to_2021!$DA:$DA,MATCH($C$12,Final_data_2020_to_2021!$A:$A,0)),"")</f>
        <v>0.05</v>
      </c>
      <c r="L36" s="74">
        <f>IFERROR(INDEX(Final_data_2020_to_2021!$DB:$DB,MATCH($C$12,Final_data_2020_to_2021!$A:$A,0)),"")</f>
        <v>0.05</v>
      </c>
      <c r="M36" s="13"/>
      <c r="N36" s="95"/>
    </row>
    <row r="37" spans="1:14" ht="63" customHeight="1" thickBot="1" x14ac:dyDescent="0.3">
      <c r="A37" s="10"/>
      <c r="B37" s="96"/>
      <c r="C37" s="97" t="s">
        <v>22</v>
      </c>
      <c r="D37" s="98" t="s">
        <v>53</v>
      </c>
      <c r="E37" s="99" t="s">
        <v>54</v>
      </c>
      <c r="F37" s="100" t="s">
        <v>55</v>
      </c>
      <c r="G37" s="50" t="s">
        <v>56</v>
      </c>
      <c r="H37" s="97" t="s">
        <v>24</v>
      </c>
      <c r="I37" s="97" t="s">
        <v>25</v>
      </c>
      <c r="J37" s="101" t="s">
        <v>26</v>
      </c>
      <c r="K37" s="51" t="s">
        <v>35</v>
      </c>
      <c r="L37" s="52" t="s">
        <v>36</v>
      </c>
      <c r="M37" s="13"/>
      <c r="N37" s="95"/>
    </row>
    <row r="38" spans="1:14" ht="27.75" customHeight="1" thickBot="1" x14ac:dyDescent="0.3">
      <c r="A38" s="10"/>
      <c r="B38" s="232" t="s">
        <v>57</v>
      </c>
      <c r="C38" s="102" t="s">
        <v>58</v>
      </c>
      <c r="D38" s="103"/>
      <c r="E38" s="104">
        <f>IFERROR(INDEX(Final_data_2020_to_2021!DD:DD,MATCH($C$12,Final_data_2020_to_2021!$A:$A,0)),"")</f>
        <v>1081.66725</v>
      </c>
      <c r="F38" s="105">
        <f>IFERROR(INDEX(Final_data_2020_to_2021!DE:DE,MATCH($C$12,Final_data_2020_to_2021!$A:$A,0)),"")</f>
        <v>0.34729482155466224</v>
      </c>
      <c r="G38" s="106">
        <f>IFERROR(INDEX(Final_data_2020_to_2021!DF:DF,MATCH($C$12,Final_data_2020_to_2021!$A:$A,0)),"")</f>
        <v>5509.2824604972557</v>
      </c>
      <c r="H38" s="37">
        <f>IFERROR(INDEX(Final_data_2020_to_2021!DG:DG,MATCH($C$12,Final_data_2020_to_2021!$A:$A,0)),"")</f>
        <v>5959210.4085192997</v>
      </c>
      <c r="I38" s="231">
        <f>IFERROR(INDEX(Final_data_2020_to_2021!$DV:$DV,MATCH($C$12,Final_data_2020_to_2021!$A:$A,0)),"")</f>
        <v>10558925.980438972</v>
      </c>
      <c r="J38" s="229">
        <f>IFERROR(INDEX(Final_data_2020_to_2021!$DW:$DW,MATCH($C$12,Final_data_2020_to_2021!$A:$A,0)),"")</f>
        <v>8.5248127693201406E-2</v>
      </c>
      <c r="K38" s="59">
        <f>IFERROR(INDEX(Final_data_2020_to_2021!DH:DH,MATCH($C$12,Final_data_2020_to_2021!$A:$A,0)),"")</f>
        <v>0.05</v>
      </c>
      <c r="L38" s="107"/>
      <c r="M38" s="13"/>
    </row>
    <row r="39" spans="1:14" ht="27.75" customHeight="1" thickBot="1" x14ac:dyDescent="0.3">
      <c r="A39" s="10"/>
      <c r="B39" s="232"/>
      <c r="C39" s="108" t="s">
        <v>59</v>
      </c>
      <c r="D39" s="109">
        <f>IFERROR(INDEX(Final_data_2020_to_2021!DI:DI,MATCH($C$12,Final_data_2020_to_2021!$A:$A,0)),"")</f>
        <v>0.64527133999999997</v>
      </c>
      <c r="E39" s="233">
        <f>IFERROR(INDEX(Final_data_2020_to_2021!$DM:$DM,MATCH($C$12,Final_data_2020_to_2021!$A:$A,0)),"")</f>
        <v>1635.1965</v>
      </c>
      <c r="F39" s="110">
        <f>IFERROR(INDEX(Final_data_2020_to_2021!$DN:$DN,MATCH($C$12,Final_data_2020_to_2021!$A:$A,0)),"")</f>
        <v>0.29329404662379843</v>
      </c>
      <c r="G39" s="234">
        <f>IFERROR(INDEX(Final_data_2020_to_2021!$DS:$DS,MATCH($C$12,Final_data_2020_to_2021!$A:$A,0)),"")</f>
        <v>2812.9436259921499</v>
      </c>
      <c r="H39" s="235">
        <f>IFERROR(INDEX(Final_data_2020_to_2021!$DT:$DT,MATCH($C$12,Final_data_2020_to_2021!$A:$A,0)),"")</f>
        <v>4599715.5719196722</v>
      </c>
      <c r="I39" s="231"/>
      <c r="J39" s="229"/>
      <c r="K39" s="236"/>
      <c r="L39" s="237">
        <f>IFERROR(INDEX(Final_data_2020_to_2021!$DU:$DU,MATCH($C$12,Final_data_2020_to_2021!$A:$A,0)),"")</f>
        <v>0.05</v>
      </c>
      <c r="M39" s="13"/>
    </row>
    <row r="40" spans="1:14" ht="27.75" customHeight="1" thickBot="1" x14ac:dyDescent="0.3">
      <c r="A40" s="10"/>
      <c r="B40" s="232"/>
      <c r="C40" s="108" t="s">
        <v>60</v>
      </c>
      <c r="D40" s="109">
        <f>IFERROR(INDEX(Final_data_2020_to_2021!$DJ:$DJ,MATCH($C$12,Final_data_2020_to_2021!$A:$A,0)),"")</f>
        <v>0.63585522999999999</v>
      </c>
      <c r="E40" s="233"/>
      <c r="F40" s="110">
        <f>IFERROR(INDEX(Final_data_2020_to_2021!$DO:$DO,MATCH($C$12,Final_data_2020_to_2021!$A:$A,0)),"")</f>
        <v>0.3159847491752994</v>
      </c>
      <c r="G40" s="234"/>
      <c r="H40" s="235"/>
      <c r="I40" s="231"/>
      <c r="J40" s="229"/>
      <c r="K40" s="236"/>
      <c r="L40" s="237"/>
      <c r="M40" s="13"/>
    </row>
    <row r="41" spans="1:14" ht="27.75" customHeight="1" thickBot="1" x14ac:dyDescent="0.3">
      <c r="A41" s="10"/>
      <c r="B41" s="232"/>
      <c r="C41" s="108" t="s">
        <v>61</v>
      </c>
      <c r="D41" s="109">
        <f>IFERROR(INDEX(Final_data_2020_to_2021!$DK:$DK,MATCH($C$12,Final_data_2020_to_2021!$A:$A,0)),"")</f>
        <v>0.58045405000000005</v>
      </c>
      <c r="E41" s="233"/>
      <c r="F41" s="111">
        <f>IFERROR(INDEX(Final_data_2020_to_2021!$DP:$DP,MATCH($C$12,Final_data_2020_to_2021!$A:$A,0)),"")</f>
        <v>0.26412500890051782</v>
      </c>
      <c r="G41" s="234"/>
      <c r="H41" s="235"/>
      <c r="I41" s="231"/>
      <c r="J41" s="229"/>
      <c r="K41" s="236"/>
      <c r="L41" s="237"/>
      <c r="M41" s="13"/>
    </row>
    <row r="42" spans="1:14" ht="28.5" customHeight="1" thickBot="1" x14ac:dyDescent="0.3">
      <c r="A42" s="10"/>
      <c r="B42" s="232"/>
      <c r="C42" s="108" t="s">
        <v>62</v>
      </c>
      <c r="D42" s="112">
        <f>IFERROR(INDEX(Final_data_2020_to_2021!$DL:$DL,MATCH($C$12,Final_data_2020_to_2021!$A:$A,0)),"")</f>
        <v>0.48019236999999998</v>
      </c>
      <c r="E42" s="233"/>
      <c r="F42" s="111">
        <f>IFERROR(INDEX(Final_data_2020_to_2021!$DQ:$DQ,MATCH($C$12,Final_data_2020_to_2021!$A:$A,0)),"")</f>
        <v>0.26665855846187547</v>
      </c>
      <c r="G42" s="234"/>
      <c r="H42" s="235"/>
      <c r="I42" s="231"/>
      <c r="J42" s="229"/>
      <c r="K42" s="236"/>
      <c r="L42" s="237"/>
      <c r="M42" s="13"/>
    </row>
    <row r="43" spans="1:14" ht="28.35" customHeight="1" thickBot="1" x14ac:dyDescent="0.3">
      <c r="A43" s="10"/>
      <c r="B43" s="232"/>
      <c r="C43" s="113" t="s">
        <v>63</v>
      </c>
      <c r="D43" s="114"/>
      <c r="E43" s="233"/>
      <c r="F43" s="115">
        <f>IFERROR(INDEX(Final_data_2020_to_2021!$DR:$DR,MATCH($C$12,Final_data_2020_to_2021!$A:$A,0)),"")</f>
        <v>0.21831458294561734</v>
      </c>
      <c r="G43" s="234"/>
      <c r="H43" s="235"/>
      <c r="I43" s="231"/>
      <c r="J43" s="229"/>
      <c r="K43" s="236"/>
      <c r="L43" s="237"/>
      <c r="M43" s="13"/>
    </row>
    <row r="44" spans="1:14" ht="15" x14ac:dyDescent="0.25">
      <c r="A44" s="10"/>
      <c r="B44" s="116"/>
      <c r="C44" s="117"/>
      <c r="D44" s="118"/>
      <c r="E44" s="119"/>
      <c r="F44" s="120"/>
      <c r="G44" s="121"/>
      <c r="H44" s="122"/>
      <c r="I44" s="117"/>
      <c r="J44" s="117"/>
      <c r="M44" s="13"/>
    </row>
    <row r="45" spans="1:14" ht="15" x14ac:dyDescent="0.25">
      <c r="A45" s="10"/>
      <c r="B45" s="123"/>
      <c r="C45" s="124"/>
      <c r="D45" s="125"/>
      <c r="E45" s="126"/>
      <c r="F45" s="126"/>
      <c r="G45" s="125"/>
      <c r="H45" s="125"/>
      <c r="I45" s="125"/>
      <c r="M45" s="13"/>
    </row>
    <row r="46" spans="1:14" ht="15" customHeight="1" x14ac:dyDescent="0.25">
      <c r="A46" s="10"/>
      <c r="B46" s="127" t="s">
        <v>64</v>
      </c>
      <c r="C46" s="128"/>
      <c r="D46" s="129"/>
      <c r="E46" s="129"/>
      <c r="F46" s="129"/>
      <c r="G46" s="129"/>
      <c r="H46" s="129"/>
      <c r="I46" s="129"/>
      <c r="M46" s="13"/>
    </row>
    <row r="47" spans="1:14" ht="15" customHeight="1" thickBot="1" x14ac:dyDescent="0.3">
      <c r="A47" s="10"/>
      <c r="B47" s="127"/>
      <c r="C47" s="128"/>
      <c r="D47" s="129"/>
      <c r="E47" s="129"/>
      <c r="F47" s="129"/>
      <c r="G47" s="129"/>
      <c r="H47" s="129"/>
      <c r="I47" s="129"/>
      <c r="M47" s="13"/>
    </row>
    <row r="48" spans="1:14" ht="63" customHeight="1" thickBot="1" x14ac:dyDescent="0.3">
      <c r="A48" s="10"/>
      <c r="B48" s="238" t="s">
        <v>65</v>
      </c>
      <c r="C48" s="238"/>
      <c r="D48" s="238"/>
      <c r="E48" s="46" t="s">
        <v>66</v>
      </c>
      <c r="F48" s="46" t="s">
        <v>67</v>
      </c>
      <c r="G48" s="101" t="s">
        <v>68</v>
      </c>
      <c r="H48" s="97" t="s">
        <v>69</v>
      </c>
      <c r="I48" s="130" t="s">
        <v>70</v>
      </c>
      <c r="J48" s="97" t="s">
        <v>26</v>
      </c>
      <c r="K48" s="217" t="s">
        <v>27</v>
      </c>
      <c r="L48" s="217"/>
      <c r="M48" s="13"/>
    </row>
    <row r="49" spans="1:14" ht="30.75" customHeight="1" x14ac:dyDescent="0.25">
      <c r="A49" s="10"/>
      <c r="B49" s="239" t="s">
        <v>71</v>
      </c>
      <c r="C49" s="239"/>
      <c r="D49" s="239"/>
      <c r="E49" s="131">
        <f>IFERROR(INDEX(Final_data_2020_to_2021!$DX:$DX,MATCH($C$12,Final_data_2020_to_2021!$A:$A,0)),"")</f>
        <v>135000</v>
      </c>
      <c r="F49" s="132">
        <f>IFERROR(INDEX(Final_data_2020_to_2021!$DY:$DY,MATCH($C$12,Final_data_2020_to_2021!$A:$A,0)),"")</f>
        <v>135000</v>
      </c>
      <c r="G49" s="133"/>
      <c r="H49" s="134"/>
      <c r="I49" s="135">
        <f>IFERROR(INDEX(Final_data_2020_to_2021!$DZ:$DZ,MATCH($C$12,Final_data_2020_to_2021!$A:$A,0)),"")</f>
        <v>9180000</v>
      </c>
      <c r="J49" s="79">
        <f>IFERROR(INDEX(Final_data_2020_to_2021!$EA:$EA,MATCH($C$12,Final_data_2020_to_2021!$A:$A,0)),"")</f>
        <v>7.4115285368356598E-2</v>
      </c>
      <c r="K49" s="136">
        <f>IFERROR(INDEX(Final_data_2020_to_2021!$EB:$EB,MATCH($C$12,Final_data_2020_to_2021!$A:$A,0)),"")</f>
        <v>0.05</v>
      </c>
      <c r="L49" s="137">
        <f>IFERROR(INDEX(Final_data_2020_to_2021!$EC:$EC,MATCH($C$12,Final_data_2020_to_2021!$A:$A,0)),"")</f>
        <v>0.05</v>
      </c>
      <c r="M49" s="13"/>
    </row>
    <row r="50" spans="1:14" ht="30.75" customHeight="1" thickBot="1" x14ac:dyDescent="0.3">
      <c r="A50" s="10"/>
      <c r="B50" s="240" t="s">
        <v>72</v>
      </c>
      <c r="C50" s="240"/>
      <c r="D50" s="240"/>
      <c r="E50" s="138">
        <f>IFERROR(INDEX(Final_data_2020_to_2021!ED:ED,MATCH($C$12,Final_data_2020_to_2021!$A:$A,0)),"")</f>
        <v>26406.899999999998</v>
      </c>
      <c r="F50" s="139">
        <f>IFERROR(INDEX(Final_data_2020_to_2021!EE:EE,MATCH($C$12,Final_data_2020_to_2021!$A:$A,0)),"")</f>
        <v>68657.94</v>
      </c>
      <c r="G50" s="138">
        <f>IFERROR(INDEX(Final_data_2020_to_2021!EF:EF,MATCH($C$12,Final_data_2020_to_2021!$A:$A,0)),"")</f>
        <v>0</v>
      </c>
      <c r="H50" s="140">
        <f>IFERROR(INDEX(Final_data_2020_to_2021!EG:EG,MATCH($C$12,Final_data_2020_to_2021!$A:$A,0)),"")</f>
        <v>0</v>
      </c>
      <c r="I50" s="141">
        <f>IFERROR(INDEX(Final_data_2020_to_2021!EH:EH,MATCH($C$12,Final_data_2020_to_2021!$A:$A,0)),"")</f>
        <v>79220.7</v>
      </c>
      <c r="J50" s="93">
        <f>IFERROR(INDEX(Final_data_2020_to_2021!EI:EI,MATCH($C$12,Final_data_2020_to_2021!$A:$A,0)),"")</f>
        <v>6.395931141155738E-4</v>
      </c>
      <c r="K50" s="142">
        <f>IFERROR(INDEX(Final_data_2020_to_2021!EJ:EJ,MATCH($C$12,Final_data_2020_to_2021!$A:$A,0)),"")</f>
        <v>0.05</v>
      </c>
      <c r="L50" s="143">
        <f>IFERROR(INDEX(Final_data_2020_to_2021!EK:EK,MATCH($C$12,Final_data_2020_to_2021!$A:$A,0)),"")</f>
        <v>0.05</v>
      </c>
      <c r="M50" s="13"/>
    </row>
    <row r="51" spans="1:14" ht="35.25" customHeight="1" thickBot="1" x14ac:dyDescent="0.3">
      <c r="A51" s="10"/>
      <c r="B51" s="241" t="s">
        <v>73</v>
      </c>
      <c r="C51" s="241"/>
      <c r="D51" s="241"/>
      <c r="E51" s="241"/>
      <c r="F51" s="241"/>
      <c r="G51" s="241"/>
      <c r="H51" s="241"/>
      <c r="I51" s="241"/>
      <c r="J51" s="241"/>
      <c r="K51" s="241"/>
      <c r="L51" s="241"/>
      <c r="M51" s="13"/>
    </row>
    <row r="52" spans="1:14" ht="33.75" customHeight="1" x14ac:dyDescent="0.25">
      <c r="A52" s="10"/>
      <c r="B52" s="144" t="s">
        <v>74</v>
      </c>
      <c r="C52" s="145">
        <f>IFERROR(INDEX(Final_data_2020_to_2021!$EL:$EL,MATCH($C$12,Final_data_2020_to_2021!$A:$A,0)),"")</f>
        <v>2</v>
      </c>
      <c r="D52" s="240" t="s">
        <v>75</v>
      </c>
      <c r="E52" s="240"/>
      <c r="F52" s="242">
        <f>IFERROR(INDEX(Final_data_2020_to_2021!$EP:$EP,MATCH($C$12,Final_data_2020_to_2021!$A:$A,0)),"")</f>
        <v>21.4</v>
      </c>
      <c r="G52" s="242"/>
      <c r="H52" s="243" t="s">
        <v>76</v>
      </c>
      <c r="I52" s="243"/>
      <c r="J52" s="146" t="str">
        <f>IFERROR(INDEX(Final_data_2020_to_2021!$ET:$ET,MATCH($C$12,Final_data_2020_to_2021!$A:$A,0)),"")</f>
        <v>Fixed</v>
      </c>
      <c r="K52" s="147"/>
      <c r="L52" s="148"/>
      <c r="M52" s="13"/>
    </row>
    <row r="53" spans="1:14" ht="33.75" customHeight="1" x14ac:dyDescent="0.25">
      <c r="A53" s="10"/>
      <c r="B53" s="149" t="s">
        <v>78</v>
      </c>
      <c r="C53" s="150">
        <f>IFERROR(INDEX(Final_data_2020_to_2021!$EM:$EM,MATCH($C$12,Final_data_2020_to_2021!$A:$A,0)),"")</f>
        <v>3</v>
      </c>
      <c r="D53" s="240" t="s">
        <v>79</v>
      </c>
      <c r="E53" s="240"/>
      <c r="F53" s="244">
        <f>IFERROR(INDEX(Final_data_2020_to_2021!$EQ:$EQ,MATCH($C$12,Final_data_2020_to_2021!$A:$A,0)),"")</f>
        <v>120</v>
      </c>
      <c r="G53" s="244"/>
      <c r="H53" s="243" t="s">
        <v>80</v>
      </c>
      <c r="I53" s="243"/>
      <c r="J53" s="151" t="str">
        <f>IFERROR(INDEX(Final_data_2020_to_2021!$EU:$EU,MATCH($C$12,Final_data_2020_to_2021!$A:$A,0)),"")</f>
        <v>Fixed</v>
      </c>
      <c r="K53" s="152"/>
      <c r="L53" s="153"/>
      <c r="M53" s="13"/>
    </row>
    <row r="54" spans="1:14" ht="33.75" customHeight="1" x14ac:dyDescent="0.25">
      <c r="A54" s="10"/>
      <c r="B54" s="154" t="s">
        <v>81</v>
      </c>
      <c r="C54" s="150">
        <f>IFERROR(INDEX(Final_data_2020_to_2021!$EN:$EN,MATCH($C$12,Final_data_2020_to_2021!$A:$A,0)),"")</f>
        <v>2</v>
      </c>
      <c r="D54" s="240" t="s">
        <v>82</v>
      </c>
      <c r="E54" s="240"/>
      <c r="F54" s="244">
        <f>IFERROR(INDEX(Final_data_2020_to_2021!$ER:$ER,MATCH($C$12,Final_data_2020_to_2021!$A:$A,0)),"")</f>
        <v>69.2</v>
      </c>
      <c r="G54" s="244"/>
      <c r="H54" s="243" t="s">
        <v>83</v>
      </c>
      <c r="I54" s="243"/>
      <c r="J54" s="151" t="str">
        <f>IFERROR(INDEX(Final_data_2020_to_2021!$EV:$EV,MATCH($C$12,Final_data_2020_to_2021!$A:$A,0)),"")</f>
        <v>Fixed</v>
      </c>
      <c r="K54" s="152"/>
      <c r="L54" s="153"/>
      <c r="M54" s="13"/>
    </row>
    <row r="55" spans="1:14" ht="33.75" customHeight="1" thickBot="1" x14ac:dyDescent="0.3">
      <c r="A55" s="10"/>
      <c r="B55" s="154" t="s">
        <v>84</v>
      </c>
      <c r="C55" s="155">
        <f>IFERROR(INDEX(Final_data_2020_to_2021!$EO:$EO,MATCH($C$12,Final_data_2020_to_2021!$A:$A,0)),"")</f>
        <v>2</v>
      </c>
      <c r="D55" s="240" t="s">
        <v>85</v>
      </c>
      <c r="E55" s="240"/>
      <c r="F55" s="245">
        <f>IFERROR(INDEX(Final_data_2020_to_2021!$ES:$ES,MATCH($C$12,Final_data_2020_to_2021!$A:$A,0)),"")</f>
        <v>62.5</v>
      </c>
      <c r="G55" s="245"/>
      <c r="H55" s="246" t="s">
        <v>86</v>
      </c>
      <c r="I55" s="246"/>
      <c r="J55" s="156" t="str">
        <f>IFERROR(INDEX(Final_data_2020_to_2021!$EW:$EW,MATCH($C$12,Final_data_2020_to_2021!$A:$A,0)),"")</f>
        <v>Fixed</v>
      </c>
      <c r="K55" s="152"/>
      <c r="L55" s="153"/>
      <c r="M55" s="13"/>
      <c r="N55" s="157"/>
    </row>
    <row r="56" spans="1:14" ht="28.35" customHeight="1" thickBot="1" x14ac:dyDescent="0.3">
      <c r="A56" s="10"/>
      <c r="B56" s="247" t="s">
        <v>87</v>
      </c>
      <c r="C56" s="247"/>
      <c r="D56" s="247"/>
      <c r="E56" s="247"/>
      <c r="F56" s="247"/>
      <c r="G56" s="247"/>
      <c r="H56" s="247"/>
      <c r="I56" s="158">
        <f>IFERROR(INDEX(Final_data_2020_to_2021!$EX:$EX,MATCH($C$12,Final_data_2020_to_2021!$A:$A,0)),"")</f>
        <v>0</v>
      </c>
      <c r="J56" s="38">
        <f>IFERROR(INDEX(Final_data_2020_to_2021!$EY:$EY,MATCH($C$12,Final_data_2020_to_2021!$A:$A,0)),"")</f>
        <v>0</v>
      </c>
      <c r="K56" s="159"/>
      <c r="L56" s="160"/>
      <c r="M56" s="13"/>
    </row>
    <row r="57" spans="1:14" ht="28.35" customHeight="1" x14ac:dyDescent="0.25">
      <c r="A57" s="10"/>
      <c r="B57" s="240" t="s">
        <v>88</v>
      </c>
      <c r="C57" s="240"/>
      <c r="D57" s="240"/>
      <c r="E57" s="240"/>
      <c r="F57" s="240"/>
      <c r="G57" s="240"/>
      <c r="H57" s="240"/>
      <c r="I57" s="161">
        <f>IFERROR(INDEX(Final_data_2020_to_2021!$EZ:$EZ,MATCH($C$12,Final_data_2020_to_2021!$A:$A,0)),"")</f>
        <v>200000</v>
      </c>
      <c r="J57" s="41">
        <f>IFERROR(INDEX(Final_data_2020_to_2021!$FA:$FA,MATCH($C$12,Final_data_2020_to_2021!$A:$A,0)),"")</f>
        <v>1.6147120995284661E-3</v>
      </c>
      <c r="K57" s="221">
        <f>IFERROR(INDEX(Final_data_2020_to_2021!$FB:$FB,MATCH($C$12,Final_data_2020_to_2021!$A:$A,0)),"")</f>
        <v>0.05</v>
      </c>
      <c r="L57" s="221"/>
      <c r="M57" s="13"/>
    </row>
    <row r="58" spans="1:14" ht="28.35" customHeight="1" x14ac:dyDescent="0.25">
      <c r="A58" s="10"/>
      <c r="B58" s="240" t="s">
        <v>89</v>
      </c>
      <c r="C58" s="240"/>
      <c r="D58" s="240"/>
      <c r="E58" s="240"/>
      <c r="F58" s="240"/>
      <c r="G58" s="240"/>
      <c r="H58" s="240"/>
      <c r="I58" s="161">
        <f>IFERROR(INDEX(Final_data_2020_to_2021!$FC:$FC,MATCH($C$12,Final_data_2020_to_2021!$A:$A,0)),"")</f>
        <v>1269966.58</v>
      </c>
      <c r="J58" s="41">
        <f>IFERROR(INDEX(Final_data_2020_to_2021!$FD:$FD,MATCH($C$12,Final_data_2020_to_2021!$A:$A,0)),"")</f>
        <v>1.0253152013613929E-2</v>
      </c>
      <c r="K58" s="224">
        <f>IFERROR(INDEX(Final_data_2020_to_2021!$FE:$FE,MATCH($C$12,Final_data_2020_to_2021!$A:$A,0)),"")</f>
        <v>0</v>
      </c>
      <c r="L58" s="224"/>
      <c r="M58" s="13"/>
    </row>
    <row r="59" spans="1:14" ht="28.35" customHeight="1" thickBot="1" x14ac:dyDescent="0.3">
      <c r="A59" s="10"/>
      <c r="B59" s="240" t="s">
        <v>90</v>
      </c>
      <c r="C59" s="240"/>
      <c r="D59" s="240"/>
      <c r="E59" s="240"/>
      <c r="F59" s="240"/>
      <c r="G59" s="240"/>
      <c r="H59" s="240"/>
      <c r="I59" s="162">
        <f>IFERROR(INDEX(Final_data_2020_to_2021!$FF:$FF,MATCH($C$12,Final_data_2020_to_2021!$A:$A,0)),"")</f>
        <v>0</v>
      </c>
      <c r="J59" s="44">
        <f>IFERROR(INDEX(Final_data_2020_to_2021!$FG:$FG,MATCH($C$12,Final_data_2020_to_2021!$A:$A,0)),"")</f>
        <v>0</v>
      </c>
      <c r="K59" s="227">
        <f>IFERROR(INDEX(Final_data_2020_to_2021!$FH:$FH,MATCH($C$12,Final_data_2020_to_2021!$A:$A,0)),"")</f>
        <v>0</v>
      </c>
      <c r="L59" s="227"/>
      <c r="M59" s="13"/>
    </row>
    <row r="60" spans="1:14" ht="33.75" customHeight="1" thickBot="1" x14ac:dyDescent="0.3">
      <c r="A60" s="10"/>
      <c r="B60" s="248" t="s">
        <v>91</v>
      </c>
      <c r="C60" s="248"/>
      <c r="D60" s="248"/>
      <c r="E60" s="248"/>
      <c r="F60" s="248"/>
      <c r="G60" s="248"/>
      <c r="H60" s="248"/>
      <c r="I60" s="163"/>
      <c r="J60" s="163"/>
      <c r="K60" s="164"/>
      <c r="L60" s="165"/>
      <c r="M60" s="13"/>
      <c r="N60" s="166"/>
    </row>
    <row r="61" spans="1:14" ht="48" customHeight="1" thickBot="1" x14ac:dyDescent="0.3">
      <c r="A61" s="10"/>
      <c r="B61" s="249" t="s">
        <v>92</v>
      </c>
      <c r="C61" s="249"/>
      <c r="D61" s="249"/>
      <c r="E61" s="249"/>
      <c r="F61" s="249"/>
      <c r="G61" s="249"/>
      <c r="H61" s="249"/>
      <c r="I61" s="130" t="s">
        <v>70</v>
      </c>
      <c r="J61" s="97" t="s">
        <v>26</v>
      </c>
      <c r="K61" s="217" t="s">
        <v>27</v>
      </c>
      <c r="L61" s="217"/>
      <c r="M61" s="13"/>
    </row>
    <row r="62" spans="1:14" ht="28.35" customHeight="1" x14ac:dyDescent="0.25">
      <c r="A62" s="10"/>
      <c r="B62" s="250" t="str">
        <f>IFERROR(INDEX(Final_data_2020_to_2021!$FI:$FI,MATCH($C$12,Final_data_2020_to_2021!$A:$A,0)),"")</f>
        <v>Additional lump sum for schools amalgamated during FY19-20</v>
      </c>
      <c r="C62" s="250"/>
      <c r="D62" s="250"/>
      <c r="E62" s="250"/>
      <c r="F62" s="250"/>
      <c r="G62" s="250"/>
      <c r="H62" s="250"/>
      <c r="I62" s="158">
        <f>IFERROR(INDEX(Final_data_2020_to_2021!$FJ:$FJ,MATCH($C$12,Final_data_2020_to_2021!$A:$A,0)),"")</f>
        <v>0</v>
      </c>
      <c r="J62" s="38">
        <f>IFERROR(INDEX(Final_data_2020_to_2021!$FK:$FK,MATCH($C$12,Final_data_2020_to_2021!$A:$A,0)),"")</f>
        <v>0</v>
      </c>
      <c r="K62" s="167">
        <f>IFERROR(INDEX(Final_data_2020_to_2021!$FL:$FL,MATCH($C$12,Final_data_2020_to_2021!$A:$A,0)),"")</f>
        <v>0.05</v>
      </c>
      <c r="L62" s="168">
        <f>IFERROR(INDEX(Final_data_2020_to_2021!$FM:$FM,MATCH($C$12,Final_data_2020_to_2021!$A:$A,0)),"")</f>
        <v>0.05</v>
      </c>
      <c r="M62" s="13"/>
    </row>
    <row r="63" spans="1:14" ht="28.35" customHeight="1" x14ac:dyDescent="0.25">
      <c r="A63" s="10"/>
      <c r="B63" s="251" t="str">
        <f>IFERROR(INDEX(Final_data_2020_to_2021!$FN:$FN,MATCH($C$12,Final_data_2020_to_2021!$A:$A,0)),"")</f>
        <v>Additional sparsity lump sum for small schools</v>
      </c>
      <c r="C63" s="251"/>
      <c r="D63" s="251"/>
      <c r="E63" s="251"/>
      <c r="F63" s="251"/>
      <c r="G63" s="251"/>
      <c r="H63" s="251"/>
      <c r="I63" s="161">
        <f>IFERROR(INDEX(Final_data_2020_to_2021!$FO:$FO,MATCH($C$12,Final_data_2020_to_2021!$A:$A,0)),"")</f>
        <v>0</v>
      </c>
      <c r="J63" s="41">
        <f>IFERROR(INDEX(Final_data_2020_to_2021!$FP:$FP,MATCH($C$12,Final_data_2020_to_2021!$A:$A,0)),"")</f>
        <v>0</v>
      </c>
      <c r="K63" s="224">
        <f>IFERROR(INDEX(Final_data_2020_to_2021!$FQ:$FQ,MATCH($C$12,Final_data_2020_to_2021!$A:$A,0)),"")</f>
        <v>0</v>
      </c>
      <c r="L63" s="224"/>
      <c r="M63" s="13"/>
    </row>
    <row r="64" spans="1:14" ht="28.35" customHeight="1" x14ac:dyDescent="0.25">
      <c r="A64" s="10"/>
      <c r="B64" s="251" t="str">
        <f>IFERROR(INDEX(Final_data_2020_to_2021!$FR:$FR,MATCH($C$12,Final_data_2020_to_2021!$A:$A,0)),"")</f>
        <v>Exceptional Circumstance3</v>
      </c>
      <c r="C64" s="251"/>
      <c r="D64" s="251"/>
      <c r="E64" s="251"/>
      <c r="F64" s="251"/>
      <c r="G64" s="251"/>
      <c r="H64" s="251"/>
      <c r="I64" s="161">
        <f>IFERROR(INDEX(Final_data_2020_to_2021!$FS:$FS,MATCH($C$12,Final_data_2020_to_2021!$A:$A,0)),"")</f>
        <v>0</v>
      </c>
      <c r="J64" s="41">
        <f>IFERROR(INDEX(Final_data_2020_to_2021!$FT:$FT,MATCH($C$12,Final_data_2020_to_2021!$A:$A,0)),"")</f>
        <v>0</v>
      </c>
      <c r="K64" s="224">
        <f>IFERROR(INDEX(Final_data_2020_to_2021!$FU:$FU,MATCH($C$12,Final_data_2020_to_2021!$A:$A,0)),"")</f>
        <v>0</v>
      </c>
      <c r="L64" s="224"/>
      <c r="M64" s="13"/>
    </row>
    <row r="65" spans="1:13" ht="28.35" customHeight="1" x14ac:dyDescent="0.25">
      <c r="A65" s="10"/>
      <c r="B65" s="251" t="str">
        <f>IFERROR(INDEX(Final_data_2020_to_2021!$FV:$FV,MATCH($C$12,Final_data_2020_to_2021!$A:$A,0)),"")</f>
        <v>Exceptional Circumstance4</v>
      </c>
      <c r="C65" s="251"/>
      <c r="D65" s="251"/>
      <c r="E65" s="251"/>
      <c r="F65" s="251"/>
      <c r="G65" s="251"/>
      <c r="H65" s="251"/>
      <c r="I65" s="161">
        <f>IFERROR(INDEX(Final_data_2020_to_2021!$FW:$FW,MATCH($C$12,Final_data_2020_to_2021!$A:$A,0)),"")</f>
        <v>0</v>
      </c>
      <c r="J65" s="41">
        <f>IFERROR(INDEX(Final_data_2020_to_2021!$FX:$FX,MATCH($C$12,Final_data_2020_to_2021!$A:$A,0)),"")</f>
        <v>0</v>
      </c>
      <c r="K65" s="224">
        <f>IFERROR(INDEX(Final_data_2020_to_2021!$FY:$FY,MATCH($C$12,Final_data_2020_to_2021!$A:$A,0)),"")</f>
        <v>0</v>
      </c>
      <c r="L65" s="224"/>
      <c r="M65" s="13"/>
    </row>
    <row r="66" spans="1:13" ht="28.35" customHeight="1" x14ac:dyDescent="0.25">
      <c r="A66" s="10"/>
      <c r="B66" s="251" t="str">
        <f>IFERROR(INDEX(Final_data_2020_to_2021!$FZ:$FZ,MATCH($C$12,Final_data_2020_to_2021!$A:$A,0)),"")</f>
        <v>Exceptional Circumstance5</v>
      </c>
      <c r="C66" s="251"/>
      <c r="D66" s="251"/>
      <c r="E66" s="251"/>
      <c r="F66" s="251"/>
      <c r="G66" s="251"/>
      <c r="H66" s="251"/>
      <c r="I66" s="161">
        <f>IFERROR(INDEX(Final_data_2020_to_2021!$GA:$GA,MATCH($C$12,Final_data_2020_to_2021!$A:$A,0)),"")</f>
        <v>0</v>
      </c>
      <c r="J66" s="41">
        <f>IFERROR(INDEX(Final_data_2020_to_2021!$GB:$GB,MATCH($C$12,Final_data_2020_to_2021!$A:$A,0)),"")</f>
        <v>0</v>
      </c>
      <c r="K66" s="224">
        <f>IFERROR(INDEX(Final_data_2020_to_2021!$GC:$GC,MATCH($C$12,Final_data_2020_to_2021!$A:$A,0)),"")</f>
        <v>0</v>
      </c>
      <c r="L66" s="224"/>
      <c r="M66" s="13"/>
    </row>
    <row r="67" spans="1:13" ht="27.75" customHeight="1" x14ac:dyDescent="0.25">
      <c r="A67" s="10"/>
      <c r="B67" s="251" t="str">
        <f>IFERROR(INDEX(Final_data_2020_to_2021!$GD:$GD,MATCH($C$12,Final_data_2020_to_2021!$A:$A,0)),"")</f>
        <v>Exceptional Circumstance6</v>
      </c>
      <c r="C67" s="251"/>
      <c r="D67" s="251"/>
      <c r="E67" s="251"/>
      <c r="F67" s="251"/>
      <c r="G67" s="251"/>
      <c r="H67" s="251"/>
      <c r="I67" s="161">
        <f>IFERROR(INDEX(Final_data_2020_to_2021!$GE:$GE,MATCH($C$12,Final_data_2020_to_2021!$A:$A,0)),"")</f>
        <v>0</v>
      </c>
      <c r="J67" s="41">
        <f>IFERROR(INDEX(Final_data_2020_to_2021!$GF:$GF,MATCH($C$12,Final_data_2020_to_2021!$A:$A,0)),"")</f>
        <v>0</v>
      </c>
      <c r="K67" s="224">
        <f>IFERROR(INDEX(Final_data_2020_to_2021!$GG:$GG,MATCH($C$12,Final_data_2020_to_2021!$A:$A,0)),"")</f>
        <v>0</v>
      </c>
      <c r="L67" s="224"/>
      <c r="M67" s="13"/>
    </row>
    <row r="68" spans="1:13" ht="27.75" customHeight="1" thickBot="1" x14ac:dyDescent="0.3">
      <c r="A68" s="10"/>
      <c r="B68" s="252" t="str">
        <f>IFERROR(INDEX(Final_data_2020_to_2021!$GH:$GH,MATCH($C$12,Final_data_2020_to_2021!$A:$A,0)),"")</f>
        <v>Exceptional Circumstance7</v>
      </c>
      <c r="C68" s="252"/>
      <c r="D68" s="252"/>
      <c r="E68" s="252"/>
      <c r="F68" s="252"/>
      <c r="G68" s="252"/>
      <c r="H68" s="252"/>
      <c r="I68" s="162">
        <f>IFERROR(INDEX(Final_data_2020_to_2021!$GI:$GI,MATCH($C$12,Final_data_2020_to_2021!$A:$A,0)),"")</f>
        <v>0</v>
      </c>
      <c r="J68" s="44">
        <f>IFERROR(INDEX(Final_data_2020_to_2021!$GJ:$GJ,MATCH($C$12,Final_data_2020_to_2021!$A:$A,0)),"")</f>
        <v>0</v>
      </c>
      <c r="K68" s="227">
        <f>IFERROR(INDEX(Final_data_2020_to_2021!$GK:$GK,MATCH($C$12,Final_data_2020_to_2021!$A:$A,0)),"")</f>
        <v>0</v>
      </c>
      <c r="L68" s="227"/>
      <c r="M68" s="13"/>
    </row>
    <row r="69" spans="1:13" ht="28.35" customHeight="1" thickBot="1" x14ac:dyDescent="0.3">
      <c r="A69" s="10"/>
      <c r="B69" s="169"/>
      <c r="C69" s="170"/>
      <c r="D69" s="171"/>
      <c r="E69" s="171"/>
      <c r="F69" s="171"/>
      <c r="G69" s="171"/>
      <c r="H69" s="171"/>
      <c r="I69" s="172"/>
      <c r="J69" s="173"/>
      <c r="M69" s="13"/>
    </row>
    <row r="70" spans="1:13" ht="27.75" customHeight="1" thickBot="1" x14ac:dyDescent="0.3">
      <c r="A70" s="10"/>
      <c r="B70" s="253" t="s">
        <v>100</v>
      </c>
      <c r="C70" s="253"/>
      <c r="D70" s="253"/>
      <c r="E70" s="253"/>
      <c r="F70" s="253"/>
      <c r="G70" s="253"/>
      <c r="H70" s="253"/>
      <c r="I70" s="174">
        <f>IFERROR(INDEX(Final_data_2020_to_2021!$GL:$GL,MATCH($C$12,Final_data_2020_to_2021!$A:$A,0)),"")</f>
        <v>123498747.28423506</v>
      </c>
      <c r="J70" s="175">
        <f>IFERROR(INDEX(Final_data_2020_to_2021!$GM:$GM,MATCH($C$12,Final_data_2020_to_2021!$A:$A,0)),"")</f>
        <v>0.99707460758231325</v>
      </c>
      <c r="K70" s="216"/>
      <c r="L70" s="216"/>
      <c r="M70" s="13"/>
    </row>
    <row r="71" spans="1:13" ht="28.35" customHeight="1" thickBot="1" x14ac:dyDescent="0.3">
      <c r="A71" s="10"/>
      <c r="B71" s="169"/>
      <c r="C71" s="170"/>
      <c r="D71" s="171"/>
      <c r="E71" s="171"/>
      <c r="F71" s="171"/>
      <c r="G71" s="171"/>
      <c r="H71" s="171"/>
      <c r="I71" s="172"/>
      <c r="J71" s="173"/>
      <c r="M71" s="13"/>
    </row>
    <row r="72" spans="1:13" ht="27.75" customHeight="1" thickBot="1" x14ac:dyDescent="0.3">
      <c r="A72" s="10"/>
      <c r="B72" s="254" t="s">
        <v>101</v>
      </c>
      <c r="C72" s="254"/>
      <c r="D72" s="254"/>
      <c r="E72" s="254"/>
      <c r="F72" s="254"/>
      <c r="G72" s="254"/>
      <c r="H72" s="254"/>
      <c r="I72" s="158">
        <f>IFERROR(INDEX(Final_data_2020_to_2021!$GN:$GN,MATCH($C$12,Final_data_2020_to_2021!$A:$A,0)),"")</f>
        <v>362342.29229359259</v>
      </c>
      <c r="J72" s="38">
        <f>IFERROR(INDEX(Final_data_2020_to_2021!$GO:$GO,MATCH($C$12,Final_data_2020_to_2021!$A:$A,0)),"")</f>
        <v>2.9253924176867205E-3</v>
      </c>
      <c r="K72" s="229">
        <f>IFERROR(INDEX(Final_data_2020_to_2021!$GP:$GP,MATCH($C$12,Final_data_2020_to_2021!$A:$A,0)),"")</f>
        <v>0</v>
      </c>
      <c r="L72" s="229"/>
      <c r="M72" s="13"/>
    </row>
    <row r="73" spans="1:13" ht="28.35" customHeight="1" thickBot="1" x14ac:dyDescent="0.3">
      <c r="A73" s="10"/>
      <c r="B73" s="253" t="s">
        <v>102</v>
      </c>
      <c r="C73" s="253"/>
      <c r="D73" s="253"/>
      <c r="E73" s="253"/>
      <c r="F73" s="253"/>
      <c r="G73" s="253"/>
      <c r="H73" s="253"/>
      <c r="I73" s="58">
        <f>IFERROR(INDEX(Final_data_2020_to_2021!$GQ:$GQ,MATCH($C$12,Final_data_2020_to_2021!$A:$A,0)),"")</f>
        <v>123861089.57652865</v>
      </c>
      <c r="J73" s="175">
        <f>IFERROR(INDEX(Final_data_2020_to_2021!$GR:$GR,MATCH($C$12,Final_data_2020_to_2021!$A:$A,0)),"")</f>
        <v>1</v>
      </c>
      <c r="K73" s="216"/>
      <c r="L73" s="216"/>
      <c r="M73" s="13"/>
    </row>
    <row r="74" spans="1:13" ht="28.35" customHeight="1" thickBot="1" x14ac:dyDescent="0.3">
      <c r="A74" s="10"/>
      <c r="B74" s="169"/>
      <c r="C74" s="170"/>
      <c r="D74" s="171"/>
      <c r="E74" s="171"/>
      <c r="F74" s="171"/>
      <c r="G74" s="171"/>
      <c r="H74" s="172"/>
      <c r="I74" s="176"/>
      <c r="M74" s="13"/>
    </row>
    <row r="75" spans="1:13" ht="27.75" customHeight="1" thickBot="1" x14ac:dyDescent="0.3">
      <c r="A75" s="10"/>
      <c r="B75" s="255" t="s">
        <v>103</v>
      </c>
      <c r="C75" s="255"/>
      <c r="D75" s="255"/>
      <c r="E75" s="255"/>
      <c r="F75" s="255"/>
      <c r="G75" s="229">
        <f>IFERROR(INDEX(Final_data_2020_to_2021!$GS:$GS,MATCH($C$12,Final_data_2020_to_2021!$A:$A,0)),"")</f>
        <v>1.84E-2</v>
      </c>
      <c r="H75" s="229"/>
      <c r="I75" s="256">
        <f>IFERROR(INDEX(Final_data_2020_to_2021!$GT:$GT,MATCH($C$12,Final_data_2020_to_2021!$A:$A,0)),"")</f>
        <v>231730.83942554169</v>
      </c>
      <c r="J75" s="256"/>
      <c r="K75" s="177"/>
      <c r="L75" s="178"/>
      <c r="M75" s="13"/>
    </row>
    <row r="76" spans="1:13" ht="27.75" customHeight="1" thickBot="1" x14ac:dyDescent="0.3">
      <c r="A76" s="10"/>
      <c r="B76" s="257"/>
      <c r="C76" s="257"/>
      <c r="D76" s="257"/>
      <c r="E76" s="257"/>
      <c r="F76" s="257"/>
      <c r="G76" s="257"/>
      <c r="H76" s="257"/>
      <c r="I76" s="257"/>
      <c r="J76" s="257"/>
      <c r="K76" s="179"/>
      <c r="L76" s="180"/>
      <c r="M76" s="13"/>
    </row>
    <row r="77" spans="1:13" ht="28.35" customHeight="1" thickBot="1" x14ac:dyDescent="0.3">
      <c r="A77" s="10"/>
      <c r="B77" s="258" t="s">
        <v>104</v>
      </c>
      <c r="C77" s="258"/>
      <c r="D77" s="258"/>
      <c r="E77" s="258"/>
      <c r="F77" s="258"/>
      <c r="G77" s="258"/>
      <c r="H77" s="258"/>
      <c r="I77" s="211" t="str">
        <f>IFERROR(INDEX(Final_data_2020_to_2021!$GU:$GU,MATCH($C$12,Final_data_2020_to_2021!$A:$A,0)),"")</f>
        <v>No</v>
      </c>
      <c r="J77" s="211"/>
      <c r="K77" s="181"/>
      <c r="L77" s="182"/>
      <c r="M77" s="13"/>
    </row>
    <row r="78" spans="1:13" ht="28.35" customHeight="1" thickBot="1" x14ac:dyDescent="0.3">
      <c r="A78" s="10"/>
      <c r="B78" s="149" t="s">
        <v>105</v>
      </c>
      <c r="C78" s="183">
        <f>IFERROR(INDEX(Final_data_2020_to_2021!$GV:$GV,MATCH($C$12,Final_data_2020_to_2021!$A:$A,0)),"")</f>
        <v>0</v>
      </c>
      <c r="D78" s="259" t="s">
        <v>106</v>
      </c>
      <c r="E78" s="259"/>
      <c r="F78" s="260">
        <f>IFERROR(INDEX(Final_data_2020_to_2021!$GW:$GW,MATCH($C$12,Final_data_2020_to_2021!$A:$A,0)),"")</f>
        <v>0</v>
      </c>
      <c r="G78" s="260"/>
      <c r="H78" s="172"/>
      <c r="I78" s="184"/>
      <c r="K78" s="181"/>
      <c r="L78" s="182"/>
      <c r="M78" s="13"/>
    </row>
    <row r="79" spans="1:13" ht="28.35" customHeight="1" thickBot="1" x14ac:dyDescent="0.3">
      <c r="A79" s="10"/>
      <c r="B79" s="216"/>
      <c r="C79" s="216"/>
      <c r="D79" s="216"/>
      <c r="E79" s="216"/>
      <c r="F79" s="216"/>
      <c r="G79" s="216"/>
      <c r="H79" s="216"/>
      <c r="I79" s="216"/>
      <c r="J79" s="216"/>
      <c r="K79" s="181"/>
      <c r="L79" s="182"/>
      <c r="M79" s="13"/>
    </row>
    <row r="80" spans="1:13" ht="28.35" customHeight="1" thickBot="1" x14ac:dyDescent="0.3">
      <c r="A80" s="10"/>
      <c r="B80" s="261" t="s">
        <v>107</v>
      </c>
      <c r="C80" s="261"/>
      <c r="D80" s="261"/>
      <c r="E80" s="261"/>
      <c r="F80" s="261"/>
      <c r="G80" s="261"/>
      <c r="H80" s="261"/>
      <c r="I80" s="262">
        <f>IFERROR(INDEX(Final_data_2020_to_2021!$GX:$GX,MATCH($C$12,Final_data_2020_to_2021!$A:$A,0)),"")</f>
        <v>0</v>
      </c>
      <c r="J80" s="262"/>
      <c r="K80" s="185"/>
      <c r="L80" s="186"/>
      <c r="M80" s="13"/>
    </row>
    <row r="81" spans="1:13" ht="33" customHeight="1" thickBot="1" x14ac:dyDescent="0.3">
      <c r="A81" s="10"/>
      <c r="B81" s="187"/>
      <c r="C81" s="188"/>
      <c r="D81" s="188"/>
      <c r="E81" s="188"/>
      <c r="F81" s="188"/>
      <c r="G81" s="188"/>
      <c r="H81" s="188"/>
      <c r="I81" s="34" t="s">
        <v>70</v>
      </c>
      <c r="J81" s="189" t="s">
        <v>108</v>
      </c>
      <c r="K81" s="217" t="s">
        <v>27</v>
      </c>
      <c r="L81" s="217"/>
      <c r="M81" s="13"/>
    </row>
    <row r="82" spans="1:13" ht="36.75" customHeight="1" thickBot="1" x14ac:dyDescent="0.3">
      <c r="A82" s="10"/>
      <c r="B82" s="263" t="s">
        <v>109</v>
      </c>
      <c r="C82" s="263"/>
      <c r="D82" s="264"/>
      <c r="E82" s="264"/>
      <c r="F82" s="264"/>
      <c r="G82" s="264"/>
      <c r="H82" s="264"/>
      <c r="I82" s="190">
        <f>IFERROR(INDEX(Final_data_2020_to_2021!$GY:$GY,MATCH($C$12,Final_data_2020_to_2021!$A:$A,0)),"")</f>
        <v>231730.83942554169</v>
      </c>
      <c r="J82" s="191">
        <f>IFERROR(INDEX(Final_data_2020_to_2021!$GZ:$GZ,MATCH($C$12,Final_data_2020_to_2021!$A:$A,0)),"")</f>
        <v>1.8506270179702924E-3</v>
      </c>
      <c r="K82" s="229">
        <f>IFERROR(INDEX(Final_data_2020_to_2021!$HA:$HA,MATCH($C$12,Final_data_2020_to_2021!$A:$A,0)),"")</f>
        <v>0</v>
      </c>
      <c r="L82" s="229"/>
      <c r="M82" s="13"/>
    </row>
    <row r="83" spans="1:13" ht="27.75" customHeight="1" thickBot="1" x14ac:dyDescent="0.3">
      <c r="A83" s="10"/>
      <c r="B83" s="253" t="s">
        <v>110</v>
      </c>
      <c r="C83" s="253"/>
      <c r="D83" s="253"/>
      <c r="E83" s="253"/>
      <c r="F83" s="253"/>
      <c r="G83" s="253"/>
      <c r="H83" s="253"/>
      <c r="I83" s="231">
        <f>IFERROR(INDEX(Final_data_2020_to_2021!$HB:$HB,MATCH($C$12,Final_data_2020_to_2021!$A:$A,0)),"")</f>
        <v>124092820.4159542</v>
      </c>
      <c r="J83" s="231"/>
      <c r="K83" s="265">
        <f>IFERROR(INDEX(Final_data_2020_to_2021!$HC:$HC,MATCH($C$12,Final_data_2020_to_2021!$A:$A,0)),"")</f>
        <v>6111439.0352117531</v>
      </c>
      <c r="L83" s="265"/>
      <c r="M83" s="13"/>
    </row>
    <row r="84" spans="1:13" ht="27.75" customHeight="1" thickBot="1" x14ac:dyDescent="0.3">
      <c r="A84" s="10"/>
      <c r="B84" s="192"/>
      <c r="C84" s="193"/>
      <c r="D84" s="193"/>
      <c r="E84" s="193"/>
      <c r="F84" s="193"/>
      <c r="G84" s="193"/>
      <c r="H84" s="193"/>
      <c r="I84" s="194"/>
      <c r="J84" s="166"/>
      <c r="K84" s="181"/>
      <c r="L84" s="182"/>
      <c r="M84" s="13"/>
    </row>
    <row r="85" spans="1:13" ht="28.35" customHeight="1" thickBot="1" x14ac:dyDescent="0.3">
      <c r="A85" s="10"/>
      <c r="B85" s="266" t="s">
        <v>111</v>
      </c>
      <c r="C85" s="266"/>
      <c r="D85" s="266"/>
      <c r="E85" s="266"/>
      <c r="F85" s="266"/>
      <c r="G85" s="266"/>
      <c r="H85" s="266"/>
      <c r="I85" s="267">
        <f>IFERROR(INDEX(Final_data_2020_to_2021!$HD:$HD,MATCH($C$12,Final_data_2020_to_2021!$A:$A,0)),"")</f>
        <v>0</v>
      </c>
      <c r="J85" s="267"/>
      <c r="K85" s="181"/>
      <c r="L85" s="182"/>
      <c r="M85" s="13"/>
    </row>
    <row r="86" spans="1:13" ht="28.35" customHeight="1" thickBot="1" x14ac:dyDescent="0.3">
      <c r="A86" s="10"/>
      <c r="B86" s="261" t="s">
        <v>112</v>
      </c>
      <c r="C86" s="261"/>
      <c r="D86" s="261"/>
      <c r="E86" s="261"/>
      <c r="F86" s="261"/>
      <c r="G86" s="261"/>
      <c r="H86" s="261"/>
      <c r="I86" s="267">
        <f>IFERROR(INDEX(Final_data_2020_to_2021!$HE:$HE,MATCH($C$12,Final_data_2020_to_2021!$A:$A,0)),"")</f>
        <v>0</v>
      </c>
      <c r="J86" s="267"/>
      <c r="K86" s="181"/>
      <c r="L86" s="182"/>
      <c r="M86" s="13"/>
    </row>
    <row r="87" spans="1:13" ht="28.35" customHeight="1" thickBot="1" x14ac:dyDescent="0.3">
      <c r="A87" s="10"/>
      <c r="B87" s="261" t="s">
        <v>113</v>
      </c>
      <c r="C87" s="261"/>
      <c r="D87" s="261"/>
      <c r="E87" s="261"/>
      <c r="F87" s="261"/>
      <c r="G87" s="261"/>
      <c r="H87" s="261"/>
      <c r="I87" s="267">
        <f>IFERROR(INDEX(Final_data_2020_to_2021!$HF:$HF,MATCH($C$12,Final_data_2020_to_2021!$A:$A,0)),"")</f>
        <v>1124653</v>
      </c>
      <c r="J87" s="267"/>
      <c r="K87" s="181"/>
      <c r="L87" s="182"/>
      <c r="M87" s="13"/>
    </row>
    <row r="88" spans="1:13" ht="28.35" customHeight="1" thickBot="1" x14ac:dyDescent="0.3">
      <c r="A88" s="10"/>
      <c r="B88" s="261" t="s">
        <v>114</v>
      </c>
      <c r="C88" s="261"/>
      <c r="D88" s="261"/>
      <c r="E88" s="261"/>
      <c r="F88" s="261"/>
      <c r="G88" s="261"/>
      <c r="H88" s="261"/>
      <c r="I88" s="267">
        <f>IFERROR(INDEX(Final_data_2020_to_2021!$HG:$HG,MATCH($C$12,Final_data_2020_to_2021!$A:$A,0)),"")</f>
        <v>0</v>
      </c>
      <c r="J88" s="267"/>
      <c r="K88" s="181"/>
      <c r="L88" s="182"/>
      <c r="M88" s="13"/>
    </row>
    <row r="89" spans="1:13" ht="28.35" customHeight="1" thickBot="1" x14ac:dyDescent="0.3">
      <c r="A89" s="10"/>
      <c r="B89" s="195"/>
      <c r="C89" s="195"/>
      <c r="D89" s="195"/>
      <c r="E89" s="195"/>
      <c r="F89" s="195"/>
      <c r="G89" s="195"/>
      <c r="H89" s="195"/>
      <c r="I89" s="196"/>
      <c r="J89" s="196"/>
      <c r="K89" s="181"/>
      <c r="L89" s="182"/>
      <c r="M89" s="13"/>
    </row>
    <row r="90" spans="1:13" ht="28.35" customHeight="1" thickBot="1" x14ac:dyDescent="0.3">
      <c r="A90" s="10"/>
      <c r="B90" s="266" t="s">
        <v>115</v>
      </c>
      <c r="C90" s="266"/>
      <c r="D90" s="266"/>
      <c r="E90" s="266"/>
      <c r="F90" s="266"/>
      <c r="G90" s="266"/>
      <c r="H90" s="266"/>
      <c r="I90" s="256">
        <f>IFERROR(INDEX(Final_data_2020_to_2021!$HH:$HH,MATCH($C$12,Final_data_2020_to_2021!$A:$A,0)),"")</f>
        <v>0</v>
      </c>
      <c r="J90" s="256"/>
      <c r="K90" s="181"/>
      <c r="L90" s="182"/>
      <c r="M90" s="13"/>
    </row>
    <row r="91" spans="1:13" ht="27.75" customHeight="1" thickBot="1" x14ac:dyDescent="0.3">
      <c r="A91" s="10"/>
      <c r="B91" s="268" t="s">
        <v>116</v>
      </c>
      <c r="C91" s="268"/>
      <c r="D91" s="268"/>
      <c r="E91" s="268"/>
      <c r="F91" s="268"/>
      <c r="G91" s="268"/>
      <c r="H91" s="268"/>
      <c r="I91" s="265">
        <f>IFERROR(INDEX(Final_data_2020_to_2021!$HI:$HI,MATCH($C$12,Final_data_2020_to_2021!$A:$A,0)),"")</f>
        <v>125217473.4159542</v>
      </c>
      <c r="J91" s="265"/>
      <c r="K91" s="197"/>
      <c r="L91" s="182"/>
      <c r="M91" s="13"/>
    </row>
    <row r="92" spans="1:13" ht="27.75" customHeight="1" thickBot="1" x14ac:dyDescent="0.3">
      <c r="A92" s="10"/>
      <c r="B92" s="268" t="s">
        <v>117</v>
      </c>
      <c r="C92" s="268"/>
      <c r="D92" s="268"/>
      <c r="E92" s="268"/>
      <c r="F92" s="268"/>
      <c r="G92" s="268"/>
      <c r="H92" s="268"/>
      <c r="I92" s="269">
        <f>IFERROR(INDEX(Final_data_2020_to_2021!$HJ:$HJ,MATCH($C$12,Final_data_2020_to_2021!$A:$A,0)),"")</f>
        <v>0.72942936458499541</v>
      </c>
      <c r="J92" s="269"/>
      <c r="K92" s="198"/>
      <c r="L92" s="182"/>
      <c r="M92" s="13"/>
    </row>
    <row r="93" spans="1:13" ht="27.75" customHeight="1" thickBot="1" x14ac:dyDescent="0.3">
      <c r="A93" s="10"/>
      <c r="B93" s="268" t="s">
        <v>118</v>
      </c>
      <c r="C93" s="268"/>
      <c r="D93" s="268"/>
      <c r="E93" s="268"/>
      <c r="F93" s="268"/>
      <c r="G93" s="268"/>
      <c r="H93" s="268"/>
      <c r="I93" s="269">
        <f>IFERROR(INDEX(Final_data_2020_to_2021!$HK:$HK,MATCH($C$12,Final_data_2020_to_2021!$A:$A,0)),"")</f>
        <v>0.91045186498669872</v>
      </c>
      <c r="J93" s="269"/>
      <c r="K93" s="198"/>
      <c r="L93" s="182"/>
      <c r="M93" s="13"/>
    </row>
    <row r="94" spans="1:13" ht="28.35" customHeight="1" thickBot="1" x14ac:dyDescent="0.3">
      <c r="A94" s="10"/>
      <c r="B94" s="268" t="s">
        <v>119</v>
      </c>
      <c r="C94" s="268"/>
      <c r="D94" s="268"/>
      <c r="E94" s="268"/>
      <c r="F94" s="268"/>
      <c r="G94" s="268"/>
      <c r="H94" s="268"/>
      <c r="I94" s="199" t="str">
        <f>IFERROR(INDEX(Final_data_2020_to_2021!$HL:$HL,MATCH($C$12,Final_data_2020_to_2021!$A:$A,0)),"")</f>
        <v>1 :</v>
      </c>
      <c r="J94" s="200">
        <f>IFERROR(INDEX(Final_data_2020_to_2021!$HM:$HM,MATCH($C$12,Final_data_2020_to_2021!$A:$A,0)),"")</f>
        <v>1.2881419725582774</v>
      </c>
      <c r="K94" s="201"/>
      <c r="L94" s="202"/>
      <c r="M94" s="13"/>
    </row>
    <row r="95" spans="1:13" ht="28.35" customHeight="1" thickBot="1" x14ac:dyDescent="0.3">
      <c r="A95" s="203"/>
      <c r="B95" s="204"/>
      <c r="C95" s="205"/>
      <c r="D95" s="206"/>
      <c r="E95" s="206"/>
      <c r="F95" s="206"/>
      <c r="G95" s="207"/>
      <c r="H95" s="208"/>
      <c r="I95" s="209"/>
      <c r="J95" s="164"/>
      <c r="K95" s="164"/>
      <c r="L95" s="164"/>
      <c r="M95" s="165"/>
    </row>
    <row r="96" spans="1:13" ht="8.4499999999999993" customHeight="1" x14ac:dyDescent="0.25"/>
    <row r="97" spans="9:9" ht="15" hidden="1" x14ac:dyDescent="0.25"/>
    <row r="98" spans="9:9" ht="24" hidden="1" customHeight="1" x14ac:dyDescent="0.25"/>
    <row r="99" spans="9:9" ht="15" hidden="1" x14ac:dyDescent="0.25"/>
    <row r="100" spans="9:9" ht="15" hidden="1" x14ac:dyDescent="0.25"/>
    <row r="101" spans="9:9" ht="15" hidden="1" x14ac:dyDescent="0.25"/>
    <row r="102" spans="9:9" ht="15" hidden="1" x14ac:dyDescent="0.25">
      <c r="I102" s="210"/>
    </row>
    <row r="103" spans="9:9" ht="15" x14ac:dyDescent="0.25"/>
  </sheetData>
  <mergeCells count="123">
    <mergeCell ref="B94:H94"/>
    <mergeCell ref="B91:H91"/>
    <mergeCell ref="I91:J91"/>
    <mergeCell ref="B92:H92"/>
    <mergeCell ref="I92:J92"/>
    <mergeCell ref="B93:H93"/>
    <mergeCell ref="I93:J93"/>
    <mergeCell ref="B87:H87"/>
    <mergeCell ref="I87:J87"/>
    <mergeCell ref="B88:H88"/>
    <mergeCell ref="I88:J88"/>
    <mergeCell ref="B90:H90"/>
    <mergeCell ref="I90:J90"/>
    <mergeCell ref="B83:H83"/>
    <mergeCell ref="I83:J83"/>
    <mergeCell ref="K83:L83"/>
    <mergeCell ref="B85:H85"/>
    <mergeCell ref="I85:J85"/>
    <mergeCell ref="B86:H86"/>
    <mergeCell ref="I86:J86"/>
    <mergeCell ref="B80:H80"/>
    <mergeCell ref="I80:J80"/>
    <mergeCell ref="K81:L81"/>
    <mergeCell ref="B82:C82"/>
    <mergeCell ref="D82:H82"/>
    <mergeCell ref="K82:L82"/>
    <mergeCell ref="B76:J76"/>
    <mergeCell ref="B77:H77"/>
    <mergeCell ref="I77:J77"/>
    <mergeCell ref="D78:E78"/>
    <mergeCell ref="F78:G78"/>
    <mergeCell ref="B79:J79"/>
    <mergeCell ref="B72:H72"/>
    <mergeCell ref="K72:L72"/>
    <mergeCell ref="B73:H73"/>
    <mergeCell ref="K73:L73"/>
    <mergeCell ref="B75:F75"/>
    <mergeCell ref="G75:H75"/>
    <mergeCell ref="I75:J75"/>
    <mergeCell ref="B67:H67"/>
    <mergeCell ref="K67:L67"/>
    <mergeCell ref="B68:H68"/>
    <mergeCell ref="K68:L68"/>
    <mergeCell ref="B70:H70"/>
    <mergeCell ref="K70:L70"/>
    <mergeCell ref="B64:H64"/>
    <mergeCell ref="K64:L64"/>
    <mergeCell ref="B65:H65"/>
    <mergeCell ref="K65:L65"/>
    <mergeCell ref="B66:H66"/>
    <mergeCell ref="K66:L66"/>
    <mergeCell ref="B60:H60"/>
    <mergeCell ref="B61:H61"/>
    <mergeCell ref="K61:L61"/>
    <mergeCell ref="B62:H62"/>
    <mergeCell ref="B63:H63"/>
    <mergeCell ref="K63:L63"/>
    <mergeCell ref="B56:H56"/>
    <mergeCell ref="B57:H57"/>
    <mergeCell ref="K57:L57"/>
    <mergeCell ref="B58:H58"/>
    <mergeCell ref="K58:L58"/>
    <mergeCell ref="B59:H59"/>
    <mergeCell ref="K59:L59"/>
    <mergeCell ref="D54:E54"/>
    <mergeCell ref="F54:G54"/>
    <mergeCell ref="H54:I54"/>
    <mergeCell ref="D55:E55"/>
    <mergeCell ref="F55:G55"/>
    <mergeCell ref="H55:I55"/>
    <mergeCell ref="D52:E52"/>
    <mergeCell ref="F52:G52"/>
    <mergeCell ref="H52:I52"/>
    <mergeCell ref="D53:E53"/>
    <mergeCell ref="F53:G53"/>
    <mergeCell ref="H53:I53"/>
    <mergeCell ref="L39:L43"/>
    <mergeCell ref="B48:D48"/>
    <mergeCell ref="K48:L48"/>
    <mergeCell ref="B49:D49"/>
    <mergeCell ref="B50:D50"/>
    <mergeCell ref="B51:L51"/>
    <mergeCell ref="K33:L33"/>
    <mergeCell ref="B34:B35"/>
    <mergeCell ref="J34:J35"/>
    <mergeCell ref="B38:B43"/>
    <mergeCell ref="I38:I43"/>
    <mergeCell ref="J38:J43"/>
    <mergeCell ref="E39:E43"/>
    <mergeCell ref="G39:G43"/>
    <mergeCell ref="H39:H43"/>
    <mergeCell ref="K39:K43"/>
    <mergeCell ref="B24:B31"/>
    <mergeCell ref="I24:I31"/>
    <mergeCell ref="J24:J31"/>
    <mergeCell ref="D33:E33"/>
    <mergeCell ref="F33:G33"/>
    <mergeCell ref="I33:I36"/>
    <mergeCell ref="K20:L20"/>
    <mergeCell ref="D21:E21"/>
    <mergeCell ref="F21:G21"/>
    <mergeCell ref="K21:L21"/>
    <mergeCell ref="D22:E22"/>
    <mergeCell ref="F22:G22"/>
    <mergeCell ref="K22:L22"/>
    <mergeCell ref="B18:B22"/>
    <mergeCell ref="E18:F18"/>
    <mergeCell ref="G18:H18"/>
    <mergeCell ref="I18:L18"/>
    <mergeCell ref="D19:E19"/>
    <mergeCell ref="F19:G19"/>
    <mergeCell ref="K19:L19"/>
    <mergeCell ref="D20:E20"/>
    <mergeCell ref="F20:G20"/>
    <mergeCell ref="I20:I22"/>
    <mergeCell ref="C10:E10"/>
    <mergeCell ref="C12:E12"/>
    <mergeCell ref="D14:E14"/>
    <mergeCell ref="F14:G14"/>
    <mergeCell ref="H14:I14"/>
    <mergeCell ref="D15:E15"/>
    <mergeCell ref="F15:G15"/>
    <mergeCell ref="H15:I15"/>
  </mergeCells>
  <conditionalFormatting sqref="I82">
    <cfRule type="expression" dxfId="2" priority="1" stopIfTrue="1">
      <formula>$I$82&lt;0</formula>
    </cfRule>
  </conditionalFormatting>
  <conditionalFormatting sqref="I93">
    <cfRule type="expression" dxfId="1" priority="2" stopIfTrue="1">
      <formula>$I$93&lt;0.8</formula>
    </cfRule>
  </conditionalFormatting>
  <dataValidations count="1">
    <dataValidation type="list" allowBlank="1" showInputMessage="1" showErrorMessage="1" sqref="C10">
      <formula1>LAName</formula1>
    </dataValidation>
  </dataValidations>
  <pageMargins left="0.70000000000000007" right="0.70000000000000007" top="0.75" bottom="0.75" header="0.30000000000000004" footer="0.30000000000000004"/>
  <pageSetup paperSize="0" scale="40" fitToWidth="0" fitToHeight="0" orientation="portrait"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P152"/>
  <sheetViews>
    <sheetView workbookViewId="0"/>
  </sheetViews>
  <sheetFormatPr defaultColWidth="8.5" defaultRowHeight="15" x14ac:dyDescent="0.2"/>
  <cols>
    <col min="1" max="1" width="10.375" style="282" bestFit="1" customWidth="1"/>
    <col min="2" max="2" width="33.5" style="282" bestFit="1" customWidth="1"/>
    <col min="3" max="4" width="18" style="282" customWidth="1"/>
    <col min="5" max="5" width="17.125" style="282" customWidth="1"/>
    <col min="6" max="6" width="16.625" style="282" customWidth="1"/>
    <col min="7" max="7" width="17.5" style="282" customWidth="1"/>
    <col min="8" max="8" width="10.625" style="282" customWidth="1"/>
    <col min="9" max="9" width="14.125" style="282" customWidth="1"/>
    <col min="10" max="10" width="13.75" style="282" customWidth="1"/>
    <col min="11" max="11" width="16.25" style="282" customWidth="1"/>
    <col min="12" max="15" width="12" style="282" customWidth="1"/>
    <col min="16" max="16" width="14.75" style="282" customWidth="1"/>
    <col min="17" max="20" width="12.625" style="282" customWidth="1"/>
    <col min="21" max="21" width="13.5" style="282" customWidth="1"/>
    <col min="22" max="22" width="11.375" style="282" customWidth="1"/>
    <col min="23" max="23" width="13.375" style="282" customWidth="1"/>
    <col min="24" max="24" width="15.375" style="282" customWidth="1"/>
    <col min="25" max="25" width="16.25" style="282" customWidth="1"/>
    <col min="26" max="26" width="11.625" style="282" bestFit="1" customWidth="1"/>
    <col min="27" max="27" width="12.5" style="282" customWidth="1"/>
    <col min="28" max="28" width="15.125" style="282" customWidth="1"/>
    <col min="29" max="35" width="13.875" style="282" customWidth="1"/>
    <col min="36" max="36" width="15.875" style="282" customWidth="1"/>
    <col min="37" max="42" width="13.875" style="282" customWidth="1"/>
    <col min="43" max="43" width="18.875" style="282" customWidth="1"/>
    <col min="44" max="48" width="13.875" style="282" customWidth="1"/>
    <col min="49" max="49" width="16.875" style="282" customWidth="1"/>
    <col min="50" max="50" width="16.25" style="282" customWidth="1"/>
    <col min="51" max="55" width="13.875" style="282" customWidth="1"/>
    <col min="56" max="56" width="20" style="282" bestFit="1" customWidth="1"/>
    <col min="57" max="69" width="13.875" style="282" customWidth="1"/>
    <col min="70" max="71" width="16.875" style="282" customWidth="1"/>
    <col min="72" max="72" width="12.25" style="282" customWidth="1"/>
    <col min="73" max="73" width="12.125" style="282" customWidth="1"/>
    <col min="74" max="75" width="12.625" style="282" customWidth="1"/>
    <col min="76" max="76" width="17.125" style="282" bestFit="1" customWidth="1"/>
    <col min="77" max="77" width="20" style="282" bestFit="1" customWidth="1"/>
    <col min="78" max="78" width="17.625" style="282" customWidth="1"/>
    <col min="79" max="79" width="12.125" style="282" customWidth="1"/>
    <col min="80" max="80" width="12.375" style="282" customWidth="1"/>
    <col min="81" max="81" width="14.625" style="282" customWidth="1"/>
    <col min="82" max="82" width="13.875" style="282" customWidth="1"/>
    <col min="83" max="83" width="11.125" style="282" customWidth="1"/>
    <col min="84" max="84" width="11.625" style="282" customWidth="1"/>
    <col min="85" max="85" width="14.625" style="282" customWidth="1"/>
    <col min="86" max="86" width="11.125" style="282" customWidth="1"/>
    <col min="87" max="87" width="12.875" style="282" customWidth="1"/>
    <col min="88" max="88" width="12.5" style="282" customWidth="1"/>
    <col min="89" max="89" width="12.375" style="282" customWidth="1"/>
    <col min="90" max="90" width="13.375" style="282" customWidth="1"/>
    <col min="91" max="92" width="14.875" style="282" customWidth="1"/>
    <col min="93" max="93" width="10" style="282" bestFit="1" customWidth="1"/>
    <col min="94" max="94" width="11" style="282" customWidth="1"/>
    <col min="95" max="95" width="19.625" style="282" bestFit="1" customWidth="1"/>
    <col min="96" max="96" width="14.125" style="282" customWidth="1"/>
    <col min="97" max="97" width="12.625" style="282" customWidth="1"/>
    <col min="98" max="98" width="12" style="282" customWidth="1"/>
    <col min="99" max="99" width="13.125" style="282" customWidth="1"/>
    <col min="100" max="103" width="15.875" style="282" customWidth="1"/>
    <col min="104" max="104" width="10.25" style="282" bestFit="1" customWidth="1"/>
    <col min="105" max="105" width="15.125" style="282" customWidth="1"/>
    <col min="106" max="106" width="18" style="282" customWidth="1"/>
    <col min="107" max="107" width="15.25" style="282" customWidth="1"/>
    <col min="108" max="108" width="10.875" style="282" customWidth="1"/>
    <col min="109" max="109" width="14" style="282" customWidth="1"/>
    <col min="110" max="110" width="15.875" style="282" customWidth="1"/>
    <col min="111" max="117" width="15.375" style="282" customWidth="1"/>
    <col min="118" max="122" width="19.125" style="282" customWidth="1"/>
    <col min="123" max="126" width="15.125" style="282" customWidth="1"/>
    <col min="127" max="127" width="12.25" style="282" customWidth="1"/>
    <col min="128" max="128" width="15.625" style="282" customWidth="1"/>
    <col min="129" max="129" width="10.875" style="282" customWidth="1"/>
    <col min="130" max="130" width="15.25" style="282" bestFit="1" customWidth="1"/>
    <col min="131" max="131" width="13.25" style="282" customWidth="1"/>
    <col min="132" max="132" width="12" style="282" customWidth="1"/>
    <col min="133" max="133" width="13" style="282" customWidth="1"/>
    <col min="134" max="134" width="13.125" style="282" customWidth="1"/>
    <col min="135" max="135" width="12.125" style="282" customWidth="1"/>
    <col min="136" max="136" width="12.5" style="282" customWidth="1"/>
    <col min="137" max="137" width="14.625" style="282" customWidth="1"/>
    <col min="138" max="138" width="10" style="282" customWidth="1"/>
    <col min="139" max="139" width="10.125" style="282" customWidth="1"/>
    <col min="140" max="140" width="11" style="282" customWidth="1"/>
    <col min="141" max="148" width="15" style="282" customWidth="1"/>
    <col min="149" max="154" width="14.75" style="282" customWidth="1"/>
    <col min="155" max="155" width="13.375" style="282" customWidth="1"/>
    <col min="156" max="156" width="15" style="282" customWidth="1"/>
    <col min="157" max="157" width="21.5" style="282" customWidth="1"/>
    <col min="158" max="161" width="18.625" style="282" customWidth="1"/>
    <col min="162" max="162" width="20.125" style="282" customWidth="1"/>
    <col min="163" max="163" width="13.125" style="282" customWidth="1"/>
    <col min="164" max="164" width="12.125" style="282" bestFit="1" customWidth="1"/>
    <col min="165" max="165" width="56.75" style="282" bestFit="1" customWidth="1"/>
    <col min="166" max="166" width="17.125" style="282" customWidth="1"/>
    <col min="167" max="167" width="23.125" style="282" customWidth="1"/>
    <col min="168" max="168" width="20.5" style="282" customWidth="1"/>
    <col min="169" max="169" width="23.875" style="282" customWidth="1"/>
    <col min="170" max="170" width="42.25" style="282" bestFit="1" customWidth="1"/>
    <col min="171" max="171" width="20.625" style="282" customWidth="1"/>
    <col min="172" max="172" width="19.125" style="282" customWidth="1"/>
    <col min="173" max="174" width="21.625" style="282" customWidth="1"/>
    <col min="175" max="180" width="19.375" style="282" customWidth="1"/>
    <col min="181" max="181" width="16.875" style="282" customWidth="1"/>
    <col min="182" max="182" width="17.125" style="282" customWidth="1"/>
    <col min="183" max="184" width="14.625" style="282" customWidth="1"/>
    <col min="185" max="185" width="16.75" style="282" bestFit="1" customWidth="1"/>
    <col min="186" max="186" width="14.875" style="282" customWidth="1"/>
    <col min="187" max="187" width="15.125" style="282" customWidth="1"/>
    <col min="188" max="188" width="16.375" style="282" customWidth="1"/>
    <col min="189" max="189" width="15.875" style="282" bestFit="1" customWidth="1"/>
    <col min="190" max="190" width="15.625" style="282" customWidth="1"/>
    <col min="191" max="191" width="15.125" style="282" customWidth="1"/>
    <col min="192" max="192" width="15.625" style="282" customWidth="1"/>
    <col min="193" max="193" width="19.625" style="282" bestFit="1" customWidth="1"/>
    <col min="194" max="194" width="26.875" style="282" bestFit="1" customWidth="1"/>
    <col min="195" max="195" width="29.125" style="282" bestFit="1" customWidth="1"/>
    <col min="196" max="196" width="18.625" style="282" bestFit="1" customWidth="1"/>
    <col min="197" max="197" width="25.125" style="282" bestFit="1" customWidth="1"/>
    <col min="198" max="198" width="21.875" style="282" bestFit="1" customWidth="1"/>
    <col min="199" max="199" width="23.5" style="282" customWidth="1"/>
    <col min="200" max="200" width="25.625" style="282" customWidth="1"/>
    <col min="201" max="201" width="21.125" style="282" customWidth="1"/>
    <col min="202" max="202" width="17.75" style="282" bestFit="1" customWidth="1"/>
    <col min="203" max="203" width="28" style="282" customWidth="1"/>
    <col min="204" max="204" width="16.75" style="282" bestFit="1" customWidth="1"/>
    <col min="205" max="205" width="15.625" style="282" bestFit="1" customWidth="1"/>
    <col min="206" max="206" width="17.625" style="282" customWidth="1"/>
    <col min="207" max="207" width="16.375" style="282" customWidth="1"/>
    <col min="208" max="209" width="13.75" style="282" bestFit="1" customWidth="1"/>
    <col min="210" max="211" width="14.75" style="282" customWidth="1"/>
    <col min="212" max="212" width="11.625" style="282" customWidth="1"/>
    <col min="213" max="213" width="15.375" style="282" bestFit="1" customWidth="1"/>
    <col min="214" max="214" width="15.25" style="282" customWidth="1"/>
    <col min="215" max="215" width="12.625" style="282" bestFit="1" customWidth="1"/>
    <col min="216" max="216" width="20.875" style="282" customWidth="1"/>
    <col min="217" max="217" width="22.625" style="282" customWidth="1"/>
    <col min="218" max="218" width="18.125" style="282" customWidth="1"/>
    <col min="219" max="219" width="16.25" style="282" bestFit="1" customWidth="1"/>
    <col min="220" max="220" width="12.375" style="282" bestFit="1" customWidth="1"/>
    <col min="221" max="221" width="14.125" style="282" bestFit="1" customWidth="1"/>
    <col min="222" max="223" width="8.5" style="282" customWidth="1"/>
    <col min="224" max="224" width="11.5" style="282" bestFit="1" customWidth="1"/>
    <col min="225" max="225" width="8.5" style="282" customWidth="1"/>
    <col min="226" max="16384" width="8.5" style="282"/>
  </cols>
  <sheetData>
    <row r="1" spans="1:224" ht="83.25" customHeight="1" x14ac:dyDescent="0.2">
      <c r="A1" s="270" t="s">
        <v>121</v>
      </c>
      <c r="B1" s="270" t="s">
        <v>122</v>
      </c>
      <c r="C1" s="271" t="s">
        <v>13</v>
      </c>
      <c r="D1" s="271" t="s">
        <v>14</v>
      </c>
      <c r="E1" s="272" t="s">
        <v>15</v>
      </c>
      <c r="F1" s="272" t="s">
        <v>16</v>
      </c>
      <c r="G1" s="273" t="s">
        <v>123</v>
      </c>
      <c r="H1" s="273" t="s">
        <v>124</v>
      </c>
      <c r="I1" s="274" t="s">
        <v>125</v>
      </c>
      <c r="J1" s="274" t="s">
        <v>126</v>
      </c>
      <c r="K1" s="274" t="s">
        <v>127</v>
      </c>
      <c r="L1" s="274" t="s">
        <v>128</v>
      </c>
      <c r="M1" s="274" t="s">
        <v>129</v>
      </c>
      <c r="N1" s="274" t="s">
        <v>130</v>
      </c>
      <c r="O1" s="274" t="s">
        <v>131</v>
      </c>
      <c r="P1" s="274" t="s">
        <v>132</v>
      </c>
      <c r="Q1" s="274" t="s">
        <v>133</v>
      </c>
      <c r="R1" s="274" t="s">
        <v>134</v>
      </c>
      <c r="S1" s="274" t="s">
        <v>135</v>
      </c>
      <c r="T1" s="274" t="s">
        <v>136</v>
      </c>
      <c r="U1" s="274" t="s">
        <v>137</v>
      </c>
      <c r="V1" s="274" t="s">
        <v>138</v>
      </c>
      <c r="W1" s="274" t="s">
        <v>139</v>
      </c>
      <c r="X1" s="274" t="s">
        <v>140</v>
      </c>
      <c r="Y1" s="275" t="s">
        <v>141</v>
      </c>
      <c r="Z1" s="275" t="s">
        <v>142</v>
      </c>
      <c r="AA1" s="275" t="s">
        <v>143</v>
      </c>
      <c r="AB1" s="275" t="s">
        <v>144</v>
      </c>
      <c r="AC1" s="275" t="s">
        <v>145</v>
      </c>
      <c r="AD1" s="275" t="s">
        <v>146</v>
      </c>
      <c r="AE1" s="275" t="s">
        <v>147</v>
      </c>
      <c r="AF1" s="275" t="s">
        <v>148</v>
      </c>
      <c r="AG1" s="275" t="s">
        <v>149</v>
      </c>
      <c r="AH1" s="275" t="s">
        <v>150</v>
      </c>
      <c r="AI1" s="275" t="s">
        <v>151</v>
      </c>
      <c r="AJ1" s="275" t="s">
        <v>152</v>
      </c>
      <c r="AK1" s="275" t="s">
        <v>153</v>
      </c>
      <c r="AL1" s="275" t="s">
        <v>154</v>
      </c>
      <c r="AM1" s="276" t="s">
        <v>155</v>
      </c>
      <c r="AN1" s="276" t="s">
        <v>156</v>
      </c>
      <c r="AO1" s="276" t="s">
        <v>157</v>
      </c>
      <c r="AP1" s="276" t="s">
        <v>158</v>
      </c>
      <c r="AQ1" s="276" t="s">
        <v>159</v>
      </c>
      <c r="AR1" s="276" t="s">
        <v>160</v>
      </c>
      <c r="AS1" s="276" t="s">
        <v>161</v>
      </c>
      <c r="AT1" s="276" t="s">
        <v>162</v>
      </c>
      <c r="AU1" s="276" t="s">
        <v>163</v>
      </c>
      <c r="AV1" s="276" t="s">
        <v>164</v>
      </c>
      <c r="AW1" s="276" t="s">
        <v>165</v>
      </c>
      <c r="AX1" s="276" t="s">
        <v>166</v>
      </c>
      <c r="AY1" s="276" t="s">
        <v>167</v>
      </c>
      <c r="AZ1" s="276" t="s">
        <v>168</v>
      </c>
      <c r="BA1" s="276" t="s">
        <v>169</v>
      </c>
      <c r="BB1" s="276" t="s">
        <v>170</v>
      </c>
      <c r="BC1" s="276" t="s">
        <v>171</v>
      </c>
      <c r="BD1" s="276" t="s">
        <v>172</v>
      </c>
      <c r="BE1" s="276" t="s">
        <v>173</v>
      </c>
      <c r="BF1" s="276" t="s">
        <v>174</v>
      </c>
      <c r="BG1" s="276" t="s">
        <v>175</v>
      </c>
      <c r="BH1" s="276" t="s">
        <v>176</v>
      </c>
      <c r="BI1" s="276" t="s">
        <v>177</v>
      </c>
      <c r="BJ1" s="276" t="s">
        <v>178</v>
      </c>
      <c r="BK1" s="276" t="s">
        <v>179</v>
      </c>
      <c r="BL1" s="276" t="s">
        <v>180</v>
      </c>
      <c r="BM1" s="276" t="s">
        <v>181</v>
      </c>
      <c r="BN1" s="276" t="s">
        <v>182</v>
      </c>
      <c r="BO1" s="276" t="s">
        <v>183</v>
      </c>
      <c r="BP1" s="276" t="s">
        <v>184</v>
      </c>
      <c r="BQ1" s="276" t="s">
        <v>185</v>
      </c>
      <c r="BR1" s="276" t="s">
        <v>186</v>
      </c>
      <c r="BS1" s="276" t="s">
        <v>187</v>
      </c>
      <c r="BT1" s="276" t="s">
        <v>188</v>
      </c>
      <c r="BU1" s="276" t="s">
        <v>189</v>
      </c>
      <c r="BV1" s="276" t="s">
        <v>190</v>
      </c>
      <c r="BW1" s="276" t="s">
        <v>191</v>
      </c>
      <c r="BX1" s="276" t="s">
        <v>192</v>
      </c>
      <c r="BY1" s="276" t="s">
        <v>193</v>
      </c>
      <c r="BZ1" s="276" t="s">
        <v>194</v>
      </c>
      <c r="CA1" s="276" t="s">
        <v>195</v>
      </c>
      <c r="CB1" s="276" t="s">
        <v>196</v>
      </c>
      <c r="CC1" s="277" t="s">
        <v>197</v>
      </c>
      <c r="CD1" s="277" t="s">
        <v>198</v>
      </c>
      <c r="CE1" s="278" t="s">
        <v>199</v>
      </c>
      <c r="CF1" s="278" t="s">
        <v>200</v>
      </c>
      <c r="CG1" s="278" t="s">
        <v>201</v>
      </c>
      <c r="CH1" s="278" t="s">
        <v>202</v>
      </c>
      <c r="CI1" s="278" t="s">
        <v>203</v>
      </c>
      <c r="CJ1" s="278" t="s">
        <v>204</v>
      </c>
      <c r="CK1" s="278" t="s">
        <v>205</v>
      </c>
      <c r="CL1" s="278" t="s">
        <v>206</v>
      </c>
      <c r="CM1" s="278" t="s">
        <v>207</v>
      </c>
      <c r="CN1" s="278" t="s">
        <v>208</v>
      </c>
      <c r="CO1" s="278" t="s">
        <v>209</v>
      </c>
      <c r="CP1" s="278" t="s">
        <v>210</v>
      </c>
      <c r="CQ1" s="278" t="s">
        <v>211</v>
      </c>
      <c r="CR1" s="278" t="s">
        <v>212</v>
      </c>
      <c r="CS1" s="278" t="s">
        <v>213</v>
      </c>
      <c r="CT1" s="278" t="s">
        <v>214</v>
      </c>
      <c r="CU1" s="278" t="s">
        <v>215</v>
      </c>
      <c r="CV1" s="278" t="s">
        <v>216</v>
      </c>
      <c r="CW1" s="278" t="s">
        <v>217</v>
      </c>
      <c r="CX1" s="278" t="s">
        <v>218</v>
      </c>
      <c r="CY1" s="278" t="s">
        <v>219</v>
      </c>
      <c r="CZ1" s="278" t="s">
        <v>220</v>
      </c>
      <c r="DA1" s="278" t="s">
        <v>221</v>
      </c>
      <c r="DB1" s="278" t="s">
        <v>222</v>
      </c>
      <c r="DC1" s="279" t="s">
        <v>223</v>
      </c>
      <c r="DD1" s="280" t="s">
        <v>224</v>
      </c>
      <c r="DE1" s="280" t="s">
        <v>55</v>
      </c>
      <c r="DF1" s="280" t="s">
        <v>225</v>
      </c>
      <c r="DG1" s="280" t="s">
        <v>226</v>
      </c>
      <c r="DH1" s="280" t="s">
        <v>227</v>
      </c>
      <c r="DI1" s="280" t="s">
        <v>228</v>
      </c>
      <c r="DJ1" s="280" t="s">
        <v>229</v>
      </c>
      <c r="DK1" s="280" t="s">
        <v>230</v>
      </c>
      <c r="DL1" s="280" t="s">
        <v>231</v>
      </c>
      <c r="DM1" s="280" t="s">
        <v>232</v>
      </c>
      <c r="DN1" s="280" t="s">
        <v>233</v>
      </c>
      <c r="DO1" s="280" t="s">
        <v>234</v>
      </c>
      <c r="DP1" s="280" t="s">
        <v>235</v>
      </c>
      <c r="DQ1" s="280" t="s">
        <v>236</v>
      </c>
      <c r="DR1" s="280" t="s">
        <v>237</v>
      </c>
      <c r="DS1" s="280" t="s">
        <v>238</v>
      </c>
      <c r="DT1" s="280" t="s">
        <v>239</v>
      </c>
      <c r="DU1" s="280" t="s">
        <v>240</v>
      </c>
      <c r="DV1" s="280" t="s">
        <v>241</v>
      </c>
      <c r="DW1" s="280" t="s">
        <v>242</v>
      </c>
      <c r="DX1" s="280" t="s">
        <v>243</v>
      </c>
      <c r="DY1" s="280" t="s">
        <v>244</v>
      </c>
      <c r="DZ1" s="280" t="s">
        <v>245</v>
      </c>
      <c r="EA1" s="280" t="s">
        <v>246</v>
      </c>
      <c r="EB1" s="280" t="s">
        <v>247</v>
      </c>
      <c r="EC1" s="280" t="s">
        <v>248</v>
      </c>
      <c r="ED1" s="280" t="s">
        <v>249</v>
      </c>
      <c r="EE1" s="280" t="s">
        <v>250</v>
      </c>
      <c r="EF1" s="280" t="s">
        <v>251</v>
      </c>
      <c r="EG1" s="280" t="s">
        <v>252</v>
      </c>
      <c r="EH1" s="280" t="s">
        <v>253</v>
      </c>
      <c r="EI1" s="280" t="s">
        <v>254</v>
      </c>
      <c r="EJ1" s="280" t="s">
        <v>255</v>
      </c>
      <c r="EK1" s="280" t="s">
        <v>256</v>
      </c>
      <c r="EL1" s="280" t="s">
        <v>257</v>
      </c>
      <c r="EM1" s="280" t="s">
        <v>258</v>
      </c>
      <c r="EN1" s="280" t="s">
        <v>259</v>
      </c>
      <c r="EO1" s="280" t="s">
        <v>260</v>
      </c>
      <c r="EP1" s="280" t="s">
        <v>75</v>
      </c>
      <c r="EQ1" s="280" t="s">
        <v>79</v>
      </c>
      <c r="ER1" s="280" t="s">
        <v>261</v>
      </c>
      <c r="ES1" s="280" t="s">
        <v>262</v>
      </c>
      <c r="ET1" s="280" t="s">
        <v>76</v>
      </c>
      <c r="EU1" s="280" t="s">
        <v>80</v>
      </c>
      <c r="EV1" s="280" t="s">
        <v>83</v>
      </c>
      <c r="EW1" s="280" t="s">
        <v>86</v>
      </c>
      <c r="EX1" s="280" t="s">
        <v>263</v>
      </c>
      <c r="EY1" s="280" t="s">
        <v>264</v>
      </c>
      <c r="EZ1" s="280" t="s">
        <v>265</v>
      </c>
      <c r="FA1" s="280" t="s">
        <v>266</v>
      </c>
      <c r="FB1" s="280" t="s">
        <v>267</v>
      </c>
      <c r="FC1" s="280" t="s">
        <v>268</v>
      </c>
      <c r="FD1" s="280" t="s">
        <v>269</v>
      </c>
      <c r="FE1" s="280" t="s">
        <v>270</v>
      </c>
      <c r="FF1" s="280" t="s">
        <v>271</v>
      </c>
      <c r="FG1" s="280" t="s">
        <v>272</v>
      </c>
      <c r="FH1" s="280" t="s">
        <v>273</v>
      </c>
      <c r="FI1" s="280" t="s">
        <v>274</v>
      </c>
      <c r="FJ1" s="280" t="s">
        <v>275</v>
      </c>
      <c r="FK1" s="280" t="s">
        <v>276</v>
      </c>
      <c r="FL1" s="280" t="s">
        <v>277</v>
      </c>
      <c r="FM1" s="280" t="s">
        <v>278</v>
      </c>
      <c r="FN1" s="280" t="s">
        <v>279</v>
      </c>
      <c r="FO1" s="280" t="s">
        <v>280</v>
      </c>
      <c r="FP1" s="280" t="s">
        <v>281</v>
      </c>
      <c r="FQ1" s="280" t="s">
        <v>282</v>
      </c>
      <c r="FR1" s="280" t="s">
        <v>283</v>
      </c>
      <c r="FS1" s="280" t="s">
        <v>284</v>
      </c>
      <c r="FT1" s="280" t="s">
        <v>285</v>
      </c>
      <c r="FU1" s="280" t="s">
        <v>286</v>
      </c>
      <c r="FV1" s="280" t="s">
        <v>287</v>
      </c>
      <c r="FW1" s="280" t="s">
        <v>288</v>
      </c>
      <c r="FX1" s="280" t="s">
        <v>289</v>
      </c>
      <c r="FY1" s="280" t="s">
        <v>290</v>
      </c>
      <c r="FZ1" s="280" t="s">
        <v>291</v>
      </c>
      <c r="GA1" s="280" t="s">
        <v>292</v>
      </c>
      <c r="GB1" s="280" t="s">
        <v>293</v>
      </c>
      <c r="GC1" s="280" t="s">
        <v>294</v>
      </c>
      <c r="GD1" s="280" t="s">
        <v>295</v>
      </c>
      <c r="GE1" s="280" t="s">
        <v>296</v>
      </c>
      <c r="GF1" s="280" t="s">
        <v>297</v>
      </c>
      <c r="GG1" s="280" t="s">
        <v>298</v>
      </c>
      <c r="GH1" s="280" t="s">
        <v>299</v>
      </c>
      <c r="GI1" s="280" t="s">
        <v>300</v>
      </c>
      <c r="GJ1" s="280" t="s">
        <v>301</v>
      </c>
      <c r="GK1" s="280" t="s">
        <v>302</v>
      </c>
      <c r="GL1" s="281" t="s">
        <v>100</v>
      </c>
      <c r="GM1" s="281" t="s">
        <v>303</v>
      </c>
      <c r="GN1" s="281" t="s">
        <v>101</v>
      </c>
      <c r="GO1" s="281" t="s">
        <v>304</v>
      </c>
      <c r="GP1" s="281" t="s">
        <v>305</v>
      </c>
      <c r="GQ1" s="281" t="s">
        <v>102</v>
      </c>
      <c r="GR1" s="281" t="s">
        <v>306</v>
      </c>
      <c r="GS1" s="281" t="s">
        <v>307</v>
      </c>
      <c r="GT1" s="281" t="s">
        <v>308</v>
      </c>
      <c r="GU1" s="281" t="s">
        <v>309</v>
      </c>
      <c r="GV1" s="281" t="s">
        <v>310</v>
      </c>
      <c r="GW1" s="281" t="s">
        <v>311</v>
      </c>
      <c r="GX1" s="281" t="s">
        <v>107</v>
      </c>
      <c r="GY1" s="281" t="s">
        <v>312</v>
      </c>
      <c r="GZ1" s="281" t="s">
        <v>313</v>
      </c>
      <c r="HA1" s="281" t="s">
        <v>314</v>
      </c>
      <c r="HB1" s="273" t="s">
        <v>110</v>
      </c>
      <c r="HC1" s="273" t="s">
        <v>315</v>
      </c>
      <c r="HD1" s="273" t="s">
        <v>316</v>
      </c>
      <c r="HE1" s="273" t="s">
        <v>112</v>
      </c>
      <c r="HF1" s="273" t="s">
        <v>317</v>
      </c>
      <c r="HG1" s="273" t="s">
        <v>318</v>
      </c>
      <c r="HH1" s="273" t="s">
        <v>115</v>
      </c>
      <c r="HI1" s="273" t="s">
        <v>116</v>
      </c>
      <c r="HJ1" s="273" t="s">
        <v>117</v>
      </c>
      <c r="HK1" s="273" t="s">
        <v>118</v>
      </c>
      <c r="HL1" s="273" t="s">
        <v>319</v>
      </c>
      <c r="HM1" s="273" t="s">
        <v>320</v>
      </c>
    </row>
    <row r="2" spans="1:224" x14ac:dyDescent="0.2">
      <c r="A2" s="283">
        <v>301</v>
      </c>
      <c r="B2" s="282" t="s">
        <v>11</v>
      </c>
      <c r="C2" s="284">
        <v>3750</v>
      </c>
      <c r="D2" s="284">
        <v>4800</v>
      </c>
      <c r="E2" s="284">
        <v>5300</v>
      </c>
      <c r="F2" s="284">
        <v>5000</v>
      </c>
      <c r="G2" s="285" t="s">
        <v>20</v>
      </c>
      <c r="H2" s="286">
        <v>0</v>
      </c>
      <c r="I2" s="284">
        <v>3375</v>
      </c>
      <c r="J2" s="284">
        <v>24926</v>
      </c>
      <c r="K2" s="284">
        <v>84125250</v>
      </c>
      <c r="L2" s="286">
        <v>0.38096331955291862</v>
      </c>
      <c r="M2" s="286">
        <v>0</v>
      </c>
      <c r="N2" s="284">
        <v>4365</v>
      </c>
      <c r="O2" s="284">
        <v>9215.9166666666661</v>
      </c>
      <c r="P2" s="284">
        <v>40227476.25</v>
      </c>
      <c r="Q2" s="286">
        <v>0.18217114230788253</v>
      </c>
      <c r="R2" s="286">
        <v>0</v>
      </c>
      <c r="S2" s="284">
        <v>5010</v>
      </c>
      <c r="T2" s="284">
        <v>5491.5</v>
      </c>
      <c r="U2" s="284">
        <v>27512415</v>
      </c>
      <c r="V2" s="286">
        <v>0.12459066626628167</v>
      </c>
      <c r="W2" s="286">
        <v>0</v>
      </c>
      <c r="X2" s="284">
        <v>151865141.25</v>
      </c>
      <c r="Y2" s="286">
        <v>508.4325</v>
      </c>
      <c r="Z2" s="286">
        <v>508.4325</v>
      </c>
      <c r="AA2" s="284">
        <v>4344.2443116637814</v>
      </c>
      <c r="AB2" s="284">
        <v>2900.9647120638924</v>
      </c>
      <c r="AC2" s="284">
        <v>3683699.7369564204</v>
      </c>
      <c r="AD2" s="286">
        <v>0.5</v>
      </c>
      <c r="AE2" s="286">
        <v>0.5</v>
      </c>
      <c r="AF2" s="286">
        <v>632.71600000000001</v>
      </c>
      <c r="AG2" s="286">
        <v>920.82775000000004</v>
      </c>
      <c r="AH2" s="284">
        <v>6381.6706065498383</v>
      </c>
      <c r="AI2" s="284">
        <v>5719.2729125876176</v>
      </c>
      <c r="AJ2" s="284">
        <v>9304250.3072277904</v>
      </c>
      <c r="AK2" s="286">
        <v>0.5</v>
      </c>
      <c r="AL2" s="286">
        <v>0.5</v>
      </c>
      <c r="AM2" s="286">
        <v>237.26850000000002</v>
      </c>
      <c r="AN2" s="286">
        <v>338.95499999999998</v>
      </c>
      <c r="AO2" s="284">
        <v>1813.0587089703322</v>
      </c>
      <c r="AP2" s="284">
        <v>1048.6226424393512</v>
      </c>
      <c r="AQ2" s="284">
        <v>785617.6080573576</v>
      </c>
      <c r="AR2" s="286">
        <v>0</v>
      </c>
      <c r="AS2" s="286">
        <v>0</v>
      </c>
      <c r="AT2" s="286">
        <v>282.46249999999998</v>
      </c>
      <c r="AU2" s="286">
        <v>457.58924999999999</v>
      </c>
      <c r="AV2" s="284">
        <v>6798.7660229654875</v>
      </c>
      <c r="AW2" s="284">
        <v>4158.5038350481464</v>
      </c>
      <c r="AX2" s="284">
        <v>3823283.0987636941</v>
      </c>
      <c r="AY2" s="286">
        <v>0</v>
      </c>
      <c r="AZ2" s="286">
        <v>0</v>
      </c>
      <c r="BA2" s="286">
        <v>423.69375000000002</v>
      </c>
      <c r="BB2" s="286">
        <v>604.46974999999998</v>
      </c>
      <c r="BC2" s="284">
        <v>5969.4718538689758</v>
      </c>
      <c r="BD2" s="284">
        <v>3352.6011848255794</v>
      </c>
      <c r="BE2" s="284">
        <v>4555773.9153264202</v>
      </c>
      <c r="BF2" s="286">
        <v>0</v>
      </c>
      <c r="BG2" s="286">
        <v>0</v>
      </c>
      <c r="BH2" s="286">
        <v>457.58924999999999</v>
      </c>
      <c r="BI2" s="286">
        <v>655.31299999999999</v>
      </c>
      <c r="BJ2" s="284">
        <v>5628.9301380135803</v>
      </c>
      <c r="BK2" s="284">
        <v>3348.7755563737337</v>
      </c>
      <c r="BL2" s="284">
        <v>4770234.0763299707</v>
      </c>
      <c r="BM2" s="286">
        <v>0</v>
      </c>
      <c r="BN2" s="286">
        <v>0</v>
      </c>
      <c r="BO2" s="286">
        <v>491.48475000000002</v>
      </c>
      <c r="BP2" s="286">
        <v>706.15625</v>
      </c>
      <c r="BQ2" s="284">
        <v>2993.2169331815835</v>
      </c>
      <c r="BR2" s="284">
        <v>1745.1824996314194</v>
      </c>
      <c r="BS2" s="284">
        <v>2703492.0056058671</v>
      </c>
      <c r="BT2" s="286">
        <v>0</v>
      </c>
      <c r="BU2" s="286">
        <v>0</v>
      </c>
      <c r="BV2" s="286">
        <v>677.91</v>
      </c>
      <c r="BW2" s="286">
        <v>949.07400000000007</v>
      </c>
      <c r="BX2" s="284">
        <v>9.0175967565186603</v>
      </c>
      <c r="BY2" s="284">
        <v>6.1477366144795704</v>
      </c>
      <c r="BZ2" s="284">
        <v>11947.77599686215</v>
      </c>
      <c r="CA2" s="286">
        <v>0</v>
      </c>
      <c r="CB2" s="286">
        <v>0</v>
      </c>
      <c r="CC2" s="284">
        <v>29638298.524264388</v>
      </c>
      <c r="CD2" s="286">
        <v>0.13421778350381283</v>
      </c>
      <c r="CE2" s="286">
        <v>0</v>
      </c>
      <c r="CF2" s="286">
        <v>152.58558077618343</v>
      </c>
      <c r="CG2" s="286">
        <v>0</v>
      </c>
      <c r="CH2" s="286">
        <v>0</v>
      </c>
      <c r="CI2" s="286">
        <v>0</v>
      </c>
      <c r="CJ2" s="286" t="s">
        <v>49</v>
      </c>
      <c r="CK2" s="286">
        <v>604.46974999999998</v>
      </c>
      <c r="CL2" s="286">
        <v>7687.7311386942874</v>
      </c>
      <c r="CM2" s="286">
        <v>4647000.9194737514</v>
      </c>
      <c r="CN2" s="286">
        <v>0</v>
      </c>
      <c r="CO2" s="286" t="s">
        <v>50</v>
      </c>
      <c r="CP2" s="286">
        <v>1626.9839999999999</v>
      </c>
      <c r="CQ2" s="286">
        <v>883.72861098642682</v>
      </c>
      <c r="CR2" s="286">
        <v>1437812.3104171406</v>
      </c>
      <c r="CS2" s="286">
        <v>0</v>
      </c>
      <c r="CT2" s="286">
        <v>2.7555230408453476E-2</v>
      </c>
      <c r="CU2" s="286">
        <v>988.61874999999998</v>
      </c>
      <c r="CV2" s="286">
        <v>1412.3125</v>
      </c>
      <c r="CW2" s="286">
        <v>800.25344932985843</v>
      </c>
      <c r="CX2" s="286">
        <v>99.287918190488753</v>
      </c>
      <c r="CY2" s="286">
        <v>931371.13271907764</v>
      </c>
      <c r="CZ2" s="286">
        <v>4.2177377001128887E-3</v>
      </c>
      <c r="DA2" s="286">
        <v>0</v>
      </c>
      <c r="DB2" s="286">
        <v>0</v>
      </c>
      <c r="DC2" s="286">
        <v>7016184.3626099695</v>
      </c>
      <c r="DD2" s="286">
        <v>1203.29025</v>
      </c>
      <c r="DE2" s="286">
        <v>0.30740332483031046</v>
      </c>
      <c r="DF2" s="286">
        <v>7662.335274720318</v>
      </c>
      <c r="DG2" s="286">
        <v>9220013.3283020295</v>
      </c>
      <c r="DH2" s="286">
        <v>1</v>
      </c>
      <c r="DI2" s="286">
        <v>0.64527133999999997</v>
      </c>
      <c r="DJ2" s="286">
        <v>0.63585522999999999</v>
      </c>
      <c r="DK2" s="286">
        <v>0.58045405000000005</v>
      </c>
      <c r="DL2" s="286">
        <v>0.48019236999999998</v>
      </c>
      <c r="DM2" s="286">
        <v>1819.06</v>
      </c>
      <c r="DN2" s="286">
        <v>0.24039425696812658</v>
      </c>
      <c r="DO2" s="286">
        <v>0.22767238887690158</v>
      </c>
      <c r="DP2" s="286">
        <v>0.21790839838375461</v>
      </c>
      <c r="DQ2" s="286">
        <v>0.21624951178489418</v>
      </c>
      <c r="DR2" s="286">
        <v>0.19617592761003944</v>
      </c>
      <c r="DS2" s="286">
        <v>3244.4455485310946</v>
      </c>
      <c r="DT2" s="286">
        <v>5901841.1195109729</v>
      </c>
      <c r="DU2" s="286">
        <v>1</v>
      </c>
      <c r="DV2" s="286">
        <v>15121854.447813002</v>
      </c>
      <c r="DW2" s="286">
        <v>6.847969983132185E-2</v>
      </c>
      <c r="DX2" s="286">
        <v>129254.84</v>
      </c>
      <c r="DY2" s="286">
        <v>129254.84</v>
      </c>
      <c r="DZ2" s="286">
        <v>7238271.0399999944</v>
      </c>
      <c r="EA2" s="286">
        <v>3.2778693236836201E-2</v>
      </c>
      <c r="EB2" s="286">
        <v>0</v>
      </c>
      <c r="EC2" s="286">
        <v>0</v>
      </c>
      <c r="ED2" s="286">
        <v>0</v>
      </c>
      <c r="EE2" s="286">
        <v>0</v>
      </c>
      <c r="EF2" s="286">
        <v>0</v>
      </c>
      <c r="EG2" s="286">
        <v>0</v>
      </c>
      <c r="EH2" s="286">
        <v>0</v>
      </c>
      <c r="EI2" s="286">
        <v>0</v>
      </c>
      <c r="EJ2" s="286">
        <v>0</v>
      </c>
      <c r="EK2" s="286">
        <v>0</v>
      </c>
      <c r="EL2" s="286">
        <v>2</v>
      </c>
      <c r="EM2" s="286">
        <v>3</v>
      </c>
      <c r="EN2" s="286">
        <v>2</v>
      </c>
      <c r="EO2" s="286">
        <v>2</v>
      </c>
      <c r="EP2" s="286">
        <v>21.4</v>
      </c>
      <c r="EQ2" s="286">
        <v>120</v>
      </c>
      <c r="ER2" s="286">
        <v>69.2</v>
      </c>
      <c r="ES2" s="286">
        <v>62.5</v>
      </c>
      <c r="ET2" s="286" t="s">
        <v>77</v>
      </c>
      <c r="EU2" s="286" t="s">
        <v>77</v>
      </c>
      <c r="EV2" s="286" t="s">
        <v>77</v>
      </c>
      <c r="EW2" s="286" t="s">
        <v>77</v>
      </c>
      <c r="EX2" s="286">
        <v>0</v>
      </c>
      <c r="EY2" s="286">
        <v>0</v>
      </c>
      <c r="EZ2" s="286">
        <v>1360000</v>
      </c>
      <c r="FA2" s="286">
        <v>6.1587943523730313E-3</v>
      </c>
      <c r="FB2" s="286">
        <v>0</v>
      </c>
      <c r="FC2" s="286">
        <v>5345473.3500856981</v>
      </c>
      <c r="FD2" s="286">
        <v>2.4207111087697311E-2</v>
      </c>
      <c r="FE2" s="286">
        <v>0</v>
      </c>
      <c r="FF2" s="286">
        <v>3146739.2300000004</v>
      </c>
      <c r="FG2" s="286">
        <v>1.4250088086849017E-2</v>
      </c>
      <c r="FH2" s="286">
        <v>0</v>
      </c>
      <c r="FI2" s="286" t="s">
        <v>93</v>
      </c>
      <c r="FJ2" s="286">
        <v>90478.388000000006</v>
      </c>
      <c r="FK2" s="286">
        <v>4.0973366546045282E-4</v>
      </c>
      <c r="FL2" s="286">
        <v>0</v>
      </c>
      <c r="FM2" s="286">
        <v>0</v>
      </c>
      <c r="FN2" s="286" t="s">
        <v>94</v>
      </c>
      <c r="FO2" s="286">
        <v>0</v>
      </c>
      <c r="FP2" s="286">
        <v>0</v>
      </c>
      <c r="FQ2" s="286">
        <v>0</v>
      </c>
      <c r="FR2" s="286" t="s">
        <v>95</v>
      </c>
      <c r="FS2" s="286">
        <v>0</v>
      </c>
      <c r="FT2" s="286">
        <v>0</v>
      </c>
      <c r="FU2" s="286">
        <v>0</v>
      </c>
      <c r="FV2" s="286" t="s">
        <v>96</v>
      </c>
      <c r="FW2" s="286">
        <v>0</v>
      </c>
      <c r="FX2" s="286">
        <v>0</v>
      </c>
      <c r="FY2" s="286">
        <v>0</v>
      </c>
      <c r="FZ2" s="286" t="s">
        <v>97</v>
      </c>
      <c r="GA2" s="286">
        <v>0</v>
      </c>
      <c r="GB2" s="286">
        <v>0</v>
      </c>
      <c r="GC2" s="286">
        <v>0</v>
      </c>
      <c r="GD2" s="286" t="s">
        <v>98</v>
      </c>
      <c r="GE2" s="286">
        <v>0</v>
      </c>
      <c r="GF2" s="286">
        <v>0</v>
      </c>
      <c r="GG2" s="286">
        <v>0</v>
      </c>
      <c r="GH2" s="286" t="s">
        <v>99</v>
      </c>
      <c r="GI2" s="286">
        <v>0</v>
      </c>
      <c r="GJ2" s="286">
        <v>0</v>
      </c>
      <c r="GK2" s="286">
        <v>0</v>
      </c>
      <c r="GL2" s="286">
        <v>220822440.59277308</v>
      </c>
      <c r="GM2" s="286">
        <v>1</v>
      </c>
      <c r="GN2" s="286">
        <v>0</v>
      </c>
      <c r="GO2" s="286">
        <v>0</v>
      </c>
      <c r="GP2" s="286">
        <v>0</v>
      </c>
      <c r="GQ2" s="286">
        <v>220822440.59277308</v>
      </c>
      <c r="GR2" s="286">
        <v>1</v>
      </c>
      <c r="GS2" s="286">
        <v>1.84E-2</v>
      </c>
      <c r="GT2" s="286">
        <v>3276909.7470322791</v>
      </c>
      <c r="GU2" s="286" t="s">
        <v>20</v>
      </c>
      <c r="GV2" s="286">
        <v>0</v>
      </c>
      <c r="GW2" s="286">
        <v>0</v>
      </c>
      <c r="GX2" s="286">
        <v>0</v>
      </c>
      <c r="GY2" s="286">
        <v>3276909.7470322791</v>
      </c>
      <c r="GZ2" s="286">
        <v>1.4444378519008177E-2</v>
      </c>
      <c r="HA2" s="286">
        <v>0</v>
      </c>
      <c r="HB2" s="286">
        <v>224099350.33980536</v>
      </c>
      <c r="HC2" s="286">
        <v>21615829.469905108</v>
      </c>
      <c r="HD2" s="286">
        <v>0</v>
      </c>
      <c r="HE2" s="286">
        <v>0</v>
      </c>
      <c r="HF2" s="286">
        <v>2264667.5699999998</v>
      </c>
      <c r="HG2" s="286">
        <v>500000</v>
      </c>
      <c r="HH2" s="286">
        <v>0</v>
      </c>
      <c r="HI2" s="286">
        <v>226864017.90980536</v>
      </c>
      <c r="HJ2" s="286">
        <v>0.68772512812708286</v>
      </c>
      <c r="HK2" s="286">
        <v>0.92219557957078402</v>
      </c>
      <c r="HL2" s="286" t="s">
        <v>120</v>
      </c>
      <c r="HM2" s="286">
        <v>1.3477992673997046</v>
      </c>
    </row>
    <row r="3" spans="1:224" x14ac:dyDescent="0.2">
      <c r="A3" s="283">
        <v>302</v>
      </c>
      <c r="B3" s="282" t="s">
        <v>321</v>
      </c>
      <c r="C3" s="284">
        <v>3750</v>
      </c>
      <c r="D3" s="284">
        <v>4800</v>
      </c>
      <c r="E3" s="284">
        <v>5300</v>
      </c>
      <c r="F3" s="284">
        <v>5000</v>
      </c>
      <c r="G3" s="285" t="s">
        <v>20</v>
      </c>
      <c r="H3" s="286">
        <v>0</v>
      </c>
      <c r="I3" s="284">
        <v>3139.9001400000002</v>
      </c>
      <c r="J3" s="284">
        <v>30116.416666666668</v>
      </c>
      <c r="K3" s="284">
        <v>94562540.907965004</v>
      </c>
      <c r="L3" s="286">
        <v>0.36780253610851793</v>
      </c>
      <c r="M3" s="286">
        <v>4.4999999999999998E-2</v>
      </c>
      <c r="N3" s="284">
        <v>4415.8623600000001</v>
      </c>
      <c r="O3" s="284">
        <v>13497.25</v>
      </c>
      <c r="P3" s="284">
        <v>59601998.238509998</v>
      </c>
      <c r="Q3" s="286">
        <v>0.23182293854175534</v>
      </c>
      <c r="R3" s="286">
        <v>4.4999999999999998E-2</v>
      </c>
      <c r="S3" s="284">
        <v>5012.6302200000009</v>
      </c>
      <c r="T3" s="284">
        <v>8102.833333333333</v>
      </c>
      <c r="U3" s="284">
        <v>40616507.234290004</v>
      </c>
      <c r="V3" s="286">
        <v>0.15797856344809288</v>
      </c>
      <c r="W3" s="286">
        <v>4.4999999999999998E-2</v>
      </c>
      <c r="X3" s="284">
        <v>194781046.38076502</v>
      </c>
      <c r="Y3" s="286">
        <v>494.56</v>
      </c>
      <c r="Z3" s="286">
        <v>494.56</v>
      </c>
      <c r="AA3" s="284">
        <v>4364.4310510251435</v>
      </c>
      <c r="AB3" s="284">
        <v>2921.1705098002094</v>
      </c>
      <c r="AC3" s="284">
        <v>3603167.1079217866</v>
      </c>
      <c r="AD3" s="286">
        <v>0.2</v>
      </c>
      <c r="AE3" s="286">
        <v>0.2</v>
      </c>
      <c r="AF3" s="286">
        <v>615.45000000000005</v>
      </c>
      <c r="AG3" s="286">
        <v>895.7</v>
      </c>
      <c r="AH3" s="284">
        <v>7011.7029320307047</v>
      </c>
      <c r="AI3" s="284">
        <v>5884.5333024838292</v>
      </c>
      <c r="AJ3" s="284">
        <v>9586129.0485530645</v>
      </c>
      <c r="AK3" s="286">
        <v>0.2</v>
      </c>
      <c r="AL3" s="286">
        <v>0.2</v>
      </c>
      <c r="AM3" s="286">
        <v>230.79</v>
      </c>
      <c r="AN3" s="286">
        <v>329.71</v>
      </c>
      <c r="AO3" s="284">
        <v>3364.6818923567548</v>
      </c>
      <c r="AP3" s="284">
        <v>2470.7166452729484</v>
      </c>
      <c r="AQ3" s="284">
        <v>1591154.9190499592</v>
      </c>
      <c r="AR3" s="286">
        <v>0.2</v>
      </c>
      <c r="AS3" s="286">
        <v>0.2</v>
      </c>
      <c r="AT3" s="286">
        <v>274.76</v>
      </c>
      <c r="AU3" s="286">
        <v>445.1</v>
      </c>
      <c r="AV3" s="284">
        <v>2908.7878944945769</v>
      </c>
      <c r="AW3" s="284">
        <v>2175.7248669924338</v>
      </c>
      <c r="AX3" s="284">
        <v>1767633.7001896622</v>
      </c>
      <c r="AY3" s="286">
        <v>0.2</v>
      </c>
      <c r="AZ3" s="286">
        <v>0.2</v>
      </c>
      <c r="BA3" s="286">
        <v>412.13</v>
      </c>
      <c r="BB3" s="286">
        <v>587.98</v>
      </c>
      <c r="BC3" s="284">
        <v>2778.5921444085525</v>
      </c>
      <c r="BD3" s="284">
        <v>1851.6050530394095</v>
      </c>
      <c r="BE3" s="284">
        <v>2233847.9195612087</v>
      </c>
      <c r="BF3" s="286">
        <v>0.2</v>
      </c>
      <c r="BG3" s="286">
        <v>0.2</v>
      </c>
      <c r="BH3" s="286">
        <v>445.1</v>
      </c>
      <c r="BI3" s="286">
        <v>637.42999999999995</v>
      </c>
      <c r="BJ3" s="284">
        <v>2078.6432146802754</v>
      </c>
      <c r="BK3" s="284">
        <v>1738.7529905524125</v>
      </c>
      <c r="BL3" s="284">
        <v>2033537.4136220147</v>
      </c>
      <c r="BM3" s="286">
        <v>0.2</v>
      </c>
      <c r="BN3" s="286">
        <v>0.2</v>
      </c>
      <c r="BO3" s="286">
        <v>478.07</v>
      </c>
      <c r="BP3" s="286">
        <v>686.89</v>
      </c>
      <c r="BQ3" s="284">
        <v>1285.0984452845535</v>
      </c>
      <c r="BR3" s="284">
        <v>1133.9625054168391</v>
      </c>
      <c r="BS3" s="284">
        <v>1393274.519082959</v>
      </c>
      <c r="BT3" s="286">
        <v>0.2</v>
      </c>
      <c r="BU3" s="286">
        <v>0.2</v>
      </c>
      <c r="BV3" s="286">
        <v>659.41</v>
      </c>
      <c r="BW3" s="286">
        <v>923.18</v>
      </c>
      <c r="BX3" s="284">
        <v>13.011379823879823</v>
      </c>
      <c r="BY3" s="284">
        <v>46.348239079263841</v>
      </c>
      <c r="BZ3" s="284">
        <v>51367.60132285938</v>
      </c>
      <c r="CA3" s="286">
        <v>0.2</v>
      </c>
      <c r="CB3" s="286">
        <v>0.2</v>
      </c>
      <c r="CC3" s="284">
        <v>22260112.229303513</v>
      </c>
      <c r="CD3" s="286">
        <v>8.6581067443677884E-2</v>
      </c>
      <c r="CE3" s="286">
        <v>0</v>
      </c>
      <c r="CF3" s="286">
        <v>105.75842800700457</v>
      </c>
      <c r="CG3" s="286">
        <v>0</v>
      </c>
      <c r="CH3" s="286">
        <v>0</v>
      </c>
      <c r="CI3" s="286">
        <v>0</v>
      </c>
      <c r="CJ3" s="286" t="s">
        <v>322</v>
      </c>
      <c r="CK3" s="286">
        <v>587.98</v>
      </c>
      <c r="CL3" s="286">
        <v>6407.8857068226516</v>
      </c>
      <c r="CM3" s="286">
        <v>3767708.6378975827</v>
      </c>
      <c r="CN3" s="286">
        <v>1</v>
      </c>
      <c r="CO3" s="286" t="s">
        <v>323</v>
      </c>
      <c r="CP3" s="286">
        <v>1582.59</v>
      </c>
      <c r="CQ3" s="286">
        <v>799.59831476422119</v>
      </c>
      <c r="CR3" s="286">
        <v>1265436.2969627087</v>
      </c>
      <c r="CS3" s="286">
        <v>1</v>
      </c>
      <c r="CT3" s="286">
        <v>1.9576498832080659E-2</v>
      </c>
      <c r="CU3" s="286">
        <v>961.64</v>
      </c>
      <c r="CV3" s="286">
        <v>1373.78</v>
      </c>
      <c r="CW3" s="286">
        <v>347.02607712618214</v>
      </c>
      <c r="CX3" s="286">
        <v>105.25818875099972</v>
      </c>
      <c r="CY3" s="286">
        <v>478315.75134997017</v>
      </c>
      <c r="CZ3" s="286">
        <v>1.8604168703376294E-3</v>
      </c>
      <c r="DA3" s="286">
        <v>1</v>
      </c>
      <c r="DB3" s="286">
        <v>1</v>
      </c>
      <c r="DC3" s="286">
        <v>5511460.6862102607</v>
      </c>
      <c r="DD3" s="286">
        <v>1170.46</v>
      </c>
      <c r="DE3" s="286">
        <v>0.28399744855279735</v>
      </c>
      <c r="DF3" s="286">
        <v>8552.9854928862751</v>
      </c>
      <c r="DG3" s="286">
        <v>10010927.40000367</v>
      </c>
      <c r="DH3" s="286">
        <v>0.2</v>
      </c>
      <c r="DI3" s="286">
        <v>0.64527133999999997</v>
      </c>
      <c r="DJ3" s="286">
        <v>0.63585522999999999</v>
      </c>
      <c r="DK3" s="286">
        <v>0.58045405000000005</v>
      </c>
      <c r="DL3" s="286">
        <v>0.48019236999999998</v>
      </c>
      <c r="DM3" s="286">
        <v>1769.42</v>
      </c>
      <c r="DN3" s="286">
        <v>0.16848476313492944</v>
      </c>
      <c r="DO3" s="286">
        <v>0.16574669789367397</v>
      </c>
      <c r="DP3" s="286">
        <v>0.17711253678892247</v>
      </c>
      <c r="DQ3" s="286">
        <v>0.18821592993837738</v>
      </c>
      <c r="DR3" s="286">
        <v>0.15663135709784229</v>
      </c>
      <c r="DS3" s="286">
        <v>3698.555743343044</v>
      </c>
      <c r="DT3" s="286">
        <v>6544298.5033860495</v>
      </c>
      <c r="DU3" s="286">
        <v>0.2</v>
      </c>
      <c r="DV3" s="286">
        <v>16555225.903389718</v>
      </c>
      <c r="DW3" s="286">
        <v>6.4391819579409038E-2</v>
      </c>
      <c r="DX3" s="286">
        <v>125727.89</v>
      </c>
      <c r="DY3" s="286">
        <v>125727.89</v>
      </c>
      <c r="DZ3" s="286">
        <v>14835891.020000022</v>
      </c>
      <c r="EA3" s="286">
        <v>5.77044386729881E-2</v>
      </c>
      <c r="EB3" s="286">
        <v>0</v>
      </c>
      <c r="EC3" s="286">
        <v>0</v>
      </c>
      <c r="ED3" s="286">
        <v>0</v>
      </c>
      <c r="EE3" s="286">
        <v>0</v>
      </c>
      <c r="EF3" s="286">
        <v>0</v>
      </c>
      <c r="EG3" s="286">
        <v>0</v>
      </c>
      <c r="EH3" s="286">
        <v>0</v>
      </c>
      <c r="EI3" s="286">
        <v>0</v>
      </c>
      <c r="EJ3" s="286">
        <v>0</v>
      </c>
      <c r="EK3" s="286">
        <v>0</v>
      </c>
      <c r="EL3" s="286">
        <v>2</v>
      </c>
      <c r="EM3" s="286">
        <v>3</v>
      </c>
      <c r="EN3" s="286">
        <v>2</v>
      </c>
      <c r="EO3" s="286">
        <v>2</v>
      </c>
      <c r="EP3" s="286">
        <v>21.4</v>
      </c>
      <c r="EQ3" s="286">
        <v>120</v>
      </c>
      <c r="ER3" s="286">
        <v>69.2</v>
      </c>
      <c r="ES3" s="286">
        <v>62.5</v>
      </c>
      <c r="ET3" s="286" t="s">
        <v>77</v>
      </c>
      <c r="EU3" s="286" t="s">
        <v>77</v>
      </c>
      <c r="EV3" s="286" t="s">
        <v>77</v>
      </c>
      <c r="EW3" s="286" t="s">
        <v>77</v>
      </c>
      <c r="EX3" s="286">
        <v>0</v>
      </c>
      <c r="EY3" s="286">
        <v>0</v>
      </c>
      <c r="EZ3" s="286">
        <v>261154.37</v>
      </c>
      <c r="FA3" s="286">
        <v>1.0157641564994336E-3</v>
      </c>
      <c r="FB3" s="286">
        <v>0</v>
      </c>
      <c r="FC3" s="286">
        <v>2717942.5711279977</v>
      </c>
      <c r="FD3" s="286">
        <v>1.0571481699409175E-2</v>
      </c>
      <c r="FE3" s="286">
        <v>0</v>
      </c>
      <c r="FF3" s="286">
        <v>0</v>
      </c>
      <c r="FG3" s="286">
        <v>0</v>
      </c>
      <c r="FH3" s="286">
        <v>0</v>
      </c>
      <c r="FI3" s="286" t="s">
        <v>93</v>
      </c>
      <c r="FJ3" s="286">
        <v>50291.156000000003</v>
      </c>
      <c r="FK3" s="286">
        <v>1.9560826668809498E-4</v>
      </c>
      <c r="FL3" s="286">
        <v>0</v>
      </c>
      <c r="FM3" s="286">
        <v>0</v>
      </c>
      <c r="FN3" s="286" t="s">
        <v>94</v>
      </c>
      <c r="FO3" s="286">
        <v>0</v>
      </c>
      <c r="FP3" s="286">
        <v>0</v>
      </c>
      <c r="FQ3" s="286">
        <v>0</v>
      </c>
      <c r="FR3" s="286" t="s">
        <v>95</v>
      </c>
      <c r="FS3" s="286">
        <v>84548.309999999983</v>
      </c>
      <c r="FT3" s="286">
        <v>3.2885202262019437E-4</v>
      </c>
      <c r="FU3" s="286">
        <v>0</v>
      </c>
      <c r="FV3" s="286" t="s">
        <v>96</v>
      </c>
      <c r="FW3" s="286">
        <v>0</v>
      </c>
      <c r="FX3" s="286">
        <v>0</v>
      </c>
      <c r="FY3" s="286">
        <v>0</v>
      </c>
      <c r="FZ3" s="286" t="s">
        <v>97</v>
      </c>
      <c r="GA3" s="286">
        <v>0</v>
      </c>
      <c r="GB3" s="286">
        <v>0</v>
      </c>
      <c r="GC3" s="286">
        <v>0</v>
      </c>
      <c r="GD3" s="286" t="s">
        <v>98</v>
      </c>
      <c r="GE3" s="286">
        <v>0</v>
      </c>
      <c r="GF3" s="286">
        <v>0</v>
      </c>
      <c r="GG3" s="286">
        <v>0</v>
      </c>
      <c r="GH3" s="286" t="s">
        <v>99</v>
      </c>
      <c r="GI3" s="286">
        <v>0</v>
      </c>
      <c r="GJ3" s="286">
        <v>0</v>
      </c>
      <c r="GK3" s="286">
        <v>0</v>
      </c>
      <c r="GL3" s="286">
        <v>257057672.62679654</v>
      </c>
      <c r="GM3" s="286">
        <v>0.99982998564207648</v>
      </c>
      <c r="GN3" s="286">
        <v>43710.926646071021</v>
      </c>
      <c r="GO3" s="286">
        <v>1.7001435792345708E-4</v>
      </c>
      <c r="GP3" s="286">
        <v>0</v>
      </c>
      <c r="GQ3" s="286">
        <v>257101383.55344263</v>
      </c>
      <c r="GR3" s="286">
        <v>1</v>
      </c>
      <c r="GS3" s="286">
        <v>1.84E-2</v>
      </c>
      <c r="GT3" s="286">
        <v>5986193.6780149639</v>
      </c>
      <c r="GU3" s="286" t="s">
        <v>20</v>
      </c>
      <c r="GV3" s="286">
        <v>0</v>
      </c>
      <c r="GW3" s="286">
        <v>0</v>
      </c>
      <c r="GX3" s="286">
        <v>0</v>
      </c>
      <c r="GY3" s="286">
        <v>5986193.6780149639</v>
      </c>
      <c r="GZ3" s="286">
        <v>2.2535609781361383E-2</v>
      </c>
      <c r="HA3" s="286">
        <v>0</v>
      </c>
      <c r="HB3" s="286">
        <v>263087577.23145759</v>
      </c>
      <c r="HC3" s="286">
        <v>22039675.399883334</v>
      </c>
      <c r="HD3" s="286">
        <v>0</v>
      </c>
      <c r="HE3" s="286">
        <v>0</v>
      </c>
      <c r="HF3" s="286">
        <v>2545069.77</v>
      </c>
      <c r="HG3" s="286">
        <v>0</v>
      </c>
      <c r="HH3" s="286">
        <v>0</v>
      </c>
      <c r="HI3" s="286">
        <v>265632647.0014576</v>
      </c>
      <c r="HJ3" s="286">
        <v>0.75760403809836629</v>
      </c>
      <c r="HK3" s="286">
        <v>0.93001384082387151</v>
      </c>
      <c r="HL3" s="286" t="s">
        <v>120</v>
      </c>
      <c r="HM3" s="286">
        <v>1.3026346851629966</v>
      </c>
      <c r="HP3" s="287"/>
    </row>
    <row r="4" spans="1:224" x14ac:dyDescent="0.2">
      <c r="A4" s="283">
        <v>370</v>
      </c>
      <c r="B4" s="282" t="s">
        <v>324</v>
      </c>
      <c r="C4" s="284">
        <v>3750</v>
      </c>
      <c r="D4" s="284">
        <v>4800</v>
      </c>
      <c r="E4" s="284">
        <v>5300</v>
      </c>
      <c r="F4" s="284">
        <v>5000</v>
      </c>
      <c r="G4" s="285" t="s">
        <v>20</v>
      </c>
      <c r="H4" s="286">
        <v>0</v>
      </c>
      <c r="I4" s="284">
        <v>3003.3900000000003</v>
      </c>
      <c r="J4" s="284">
        <v>20064</v>
      </c>
      <c r="K4" s="284">
        <v>60260016.960000008</v>
      </c>
      <c r="L4" s="286">
        <v>0.38037124195592481</v>
      </c>
      <c r="M4" s="286">
        <v>0.02</v>
      </c>
      <c r="N4" s="284">
        <v>4098.92</v>
      </c>
      <c r="O4" s="284">
        <v>7501</v>
      </c>
      <c r="P4" s="284">
        <v>30745998.920000002</v>
      </c>
      <c r="Q4" s="286">
        <v>0.19407385500968041</v>
      </c>
      <c r="R4" s="286">
        <v>0.01</v>
      </c>
      <c r="S4" s="284">
        <v>4652.8100000000004</v>
      </c>
      <c r="T4" s="284">
        <v>4417</v>
      </c>
      <c r="U4" s="284">
        <v>20551461.770000003</v>
      </c>
      <c r="V4" s="286">
        <v>0.12972424223932064</v>
      </c>
      <c r="W4" s="286">
        <v>0.02</v>
      </c>
      <c r="X4" s="284">
        <v>111557477.65000001</v>
      </c>
      <c r="Y4" s="286">
        <v>0</v>
      </c>
      <c r="Z4" s="286">
        <v>0</v>
      </c>
      <c r="AA4" s="284">
        <v>4578.9999999999991</v>
      </c>
      <c r="AB4" s="284">
        <v>2558.9999999999995</v>
      </c>
      <c r="AC4" s="284">
        <v>0</v>
      </c>
      <c r="AD4" s="286">
        <v>0.2</v>
      </c>
      <c r="AE4" s="286">
        <v>0.2</v>
      </c>
      <c r="AF4" s="286">
        <v>645.52040699999998</v>
      </c>
      <c r="AG4" s="286">
        <v>782.35840000000007</v>
      </c>
      <c r="AH4" s="284">
        <v>6074.8876616944881</v>
      </c>
      <c r="AI4" s="284">
        <v>4046.062430078317</v>
      </c>
      <c r="AJ4" s="284">
        <v>7086934.8849524884</v>
      </c>
      <c r="AK4" s="286">
        <v>0.2</v>
      </c>
      <c r="AL4" s="286">
        <v>0.2</v>
      </c>
      <c r="AM4" s="286">
        <v>210</v>
      </c>
      <c r="AN4" s="286">
        <v>300</v>
      </c>
      <c r="AO4" s="284">
        <v>2240.7817591624266</v>
      </c>
      <c r="AP4" s="284">
        <v>1410.4415966320064</v>
      </c>
      <c r="AQ4" s="284">
        <v>893696.64841371146</v>
      </c>
      <c r="AR4" s="286">
        <v>0.2</v>
      </c>
      <c r="AS4" s="286">
        <v>0.2</v>
      </c>
      <c r="AT4" s="286">
        <v>250</v>
      </c>
      <c r="AU4" s="286">
        <v>405</v>
      </c>
      <c r="AV4" s="284">
        <v>2413.1023686024373</v>
      </c>
      <c r="AW4" s="284">
        <v>1412.4304189079805</v>
      </c>
      <c r="AX4" s="284">
        <v>1175309.9118083415</v>
      </c>
      <c r="AY4" s="286">
        <v>0.2</v>
      </c>
      <c r="AZ4" s="286">
        <v>0.2</v>
      </c>
      <c r="BA4" s="286">
        <v>375</v>
      </c>
      <c r="BB4" s="286">
        <v>535</v>
      </c>
      <c r="BC4" s="284">
        <v>2259.3925838129271</v>
      </c>
      <c r="BD4" s="284">
        <v>1269.2233486017151</v>
      </c>
      <c r="BE4" s="284">
        <v>1526306.7104317653</v>
      </c>
      <c r="BF4" s="286">
        <v>0.2</v>
      </c>
      <c r="BG4" s="286">
        <v>0.2</v>
      </c>
      <c r="BH4" s="286">
        <v>405</v>
      </c>
      <c r="BI4" s="286">
        <v>580</v>
      </c>
      <c r="BJ4" s="284">
        <v>1252.3701403049608</v>
      </c>
      <c r="BK4" s="284">
        <v>648.3359816395033</v>
      </c>
      <c r="BL4" s="284">
        <v>883244.77617442107</v>
      </c>
      <c r="BM4" s="286">
        <v>0.2</v>
      </c>
      <c r="BN4" s="286">
        <v>0.2</v>
      </c>
      <c r="BO4" s="286">
        <v>435</v>
      </c>
      <c r="BP4" s="286">
        <v>625</v>
      </c>
      <c r="BQ4" s="284">
        <v>3491.6088087804005</v>
      </c>
      <c r="BR4" s="284">
        <v>1925.7578328563939</v>
      </c>
      <c r="BS4" s="284">
        <v>2722448.4773547202</v>
      </c>
      <c r="BT4" s="286">
        <v>0.2</v>
      </c>
      <c r="BU4" s="286">
        <v>0.2</v>
      </c>
      <c r="BV4" s="286">
        <v>600</v>
      </c>
      <c r="BW4" s="286">
        <v>840</v>
      </c>
      <c r="BX4" s="284">
        <v>555.02459648397735</v>
      </c>
      <c r="BY4" s="284">
        <v>304.04532536578944</v>
      </c>
      <c r="BZ4" s="284">
        <v>588412.83119764947</v>
      </c>
      <c r="CA4" s="286">
        <v>0.2</v>
      </c>
      <c r="CB4" s="286">
        <v>0.2</v>
      </c>
      <c r="CC4" s="284">
        <v>14876354.240333097</v>
      </c>
      <c r="CD4" s="286">
        <v>9.390202033842554E-2</v>
      </c>
      <c r="CE4" s="286">
        <v>0</v>
      </c>
      <c r="CF4" s="286">
        <v>186.06538516891922</v>
      </c>
      <c r="CG4" s="286">
        <v>0</v>
      </c>
      <c r="CH4" s="286">
        <v>0</v>
      </c>
      <c r="CI4" s="286">
        <v>0</v>
      </c>
      <c r="CJ4" s="286" t="s">
        <v>49</v>
      </c>
      <c r="CK4" s="286">
        <v>535</v>
      </c>
      <c r="CL4" s="286">
        <v>744.98330367746883</v>
      </c>
      <c r="CM4" s="286">
        <v>398566.0674674458</v>
      </c>
      <c r="CN4" s="286">
        <v>0.01</v>
      </c>
      <c r="CO4" s="286" t="s">
        <v>50</v>
      </c>
      <c r="CP4" s="286">
        <v>1440</v>
      </c>
      <c r="CQ4" s="286">
        <v>117.10669308368435</v>
      </c>
      <c r="CR4" s="286">
        <v>168633.63804050547</v>
      </c>
      <c r="CS4" s="286">
        <v>0.01</v>
      </c>
      <c r="CT4" s="286">
        <v>3.5802588068354606E-3</v>
      </c>
      <c r="CU4" s="286">
        <v>875</v>
      </c>
      <c r="CV4" s="286">
        <v>1250</v>
      </c>
      <c r="CW4" s="286">
        <v>91.980000000000089</v>
      </c>
      <c r="CX4" s="286">
        <v>1.7417042115573327</v>
      </c>
      <c r="CY4" s="286">
        <v>82659.630264446736</v>
      </c>
      <c r="CZ4" s="286">
        <v>5.2176132383393789E-4</v>
      </c>
      <c r="DA4" s="286">
        <v>0</v>
      </c>
      <c r="DB4" s="286">
        <v>0</v>
      </c>
      <c r="DC4" s="286">
        <v>649859.33577239804</v>
      </c>
      <c r="DD4" s="286">
        <v>1065</v>
      </c>
      <c r="DE4" s="286">
        <v>0.33608779857996912</v>
      </c>
      <c r="DF4" s="286">
        <v>6743.2655907085009</v>
      </c>
      <c r="DG4" s="286">
        <v>7181577.8541045533</v>
      </c>
      <c r="DH4" s="286">
        <v>0.9</v>
      </c>
      <c r="DI4" s="286">
        <v>0.64527133999999997</v>
      </c>
      <c r="DJ4" s="286">
        <v>0.63585522999999999</v>
      </c>
      <c r="DK4" s="286">
        <v>0.58045405000000005</v>
      </c>
      <c r="DL4" s="286">
        <v>0.48019236999999998</v>
      </c>
      <c r="DM4" s="286">
        <v>1610</v>
      </c>
      <c r="DN4" s="286">
        <v>0.2127574113194205</v>
      </c>
      <c r="DO4" s="286">
        <v>0.21977207297334139</v>
      </c>
      <c r="DP4" s="286">
        <v>0.23278070223624467</v>
      </c>
      <c r="DQ4" s="286">
        <v>0.22369249020127258</v>
      </c>
      <c r="DR4" s="286">
        <v>0.19281846107618264</v>
      </c>
      <c r="DS4" s="286">
        <v>2583.7324024740901</v>
      </c>
      <c r="DT4" s="286">
        <v>4159809.1679832852</v>
      </c>
      <c r="DU4" s="286">
        <v>0.9</v>
      </c>
      <c r="DV4" s="286">
        <v>11341387.022087839</v>
      </c>
      <c r="DW4" s="286">
        <v>7.1588719763519271E-2</v>
      </c>
      <c r="DX4" s="286">
        <v>114400</v>
      </c>
      <c r="DY4" s="286">
        <v>114400</v>
      </c>
      <c r="DZ4" s="286">
        <v>9952800</v>
      </c>
      <c r="EA4" s="286">
        <v>6.2823727704090712E-2</v>
      </c>
      <c r="EB4" s="286">
        <v>0</v>
      </c>
      <c r="EC4" s="286">
        <v>0</v>
      </c>
      <c r="ED4" s="286">
        <v>0</v>
      </c>
      <c r="EE4" s="286">
        <v>0</v>
      </c>
      <c r="EF4" s="286">
        <v>0</v>
      </c>
      <c r="EG4" s="286">
        <v>0</v>
      </c>
      <c r="EH4" s="286">
        <v>0</v>
      </c>
      <c r="EI4" s="286">
        <v>0</v>
      </c>
      <c r="EJ4" s="286">
        <v>0</v>
      </c>
      <c r="EK4" s="286">
        <v>0</v>
      </c>
      <c r="EL4" s="286">
        <v>2</v>
      </c>
      <c r="EM4" s="286">
        <v>3</v>
      </c>
      <c r="EN4" s="286">
        <v>2</v>
      </c>
      <c r="EO4" s="286">
        <v>2</v>
      </c>
      <c r="EP4" s="286">
        <v>21.4</v>
      </c>
      <c r="EQ4" s="286">
        <v>120</v>
      </c>
      <c r="ER4" s="286">
        <v>69.2</v>
      </c>
      <c r="ES4" s="286">
        <v>62.5</v>
      </c>
      <c r="ET4" s="286" t="s">
        <v>77</v>
      </c>
      <c r="EU4" s="286" t="s">
        <v>77</v>
      </c>
      <c r="EV4" s="286" t="s">
        <v>77</v>
      </c>
      <c r="EW4" s="286" t="s">
        <v>77</v>
      </c>
      <c r="EX4" s="286">
        <v>0</v>
      </c>
      <c r="EY4" s="286">
        <v>0</v>
      </c>
      <c r="EZ4" s="286">
        <v>0</v>
      </c>
      <c r="FA4" s="286">
        <v>0</v>
      </c>
      <c r="FB4" s="286">
        <v>0</v>
      </c>
      <c r="FC4" s="286">
        <v>1853907.2800000003</v>
      </c>
      <c r="FD4" s="286">
        <v>1.1702170861200012E-2</v>
      </c>
      <c r="FE4" s="286">
        <v>0</v>
      </c>
      <c r="FF4" s="286">
        <v>7727534</v>
      </c>
      <c r="FG4" s="286">
        <v>4.8777478884344395E-2</v>
      </c>
      <c r="FH4" s="286">
        <v>0</v>
      </c>
      <c r="FI4" s="286" t="s">
        <v>93</v>
      </c>
      <c r="FJ4" s="286">
        <v>0</v>
      </c>
      <c r="FK4" s="286">
        <v>0</v>
      </c>
      <c r="FL4" s="286">
        <v>0</v>
      </c>
      <c r="FM4" s="286">
        <v>0</v>
      </c>
      <c r="FN4" s="286" t="s">
        <v>94</v>
      </c>
      <c r="FO4" s="286">
        <v>0</v>
      </c>
      <c r="FP4" s="286">
        <v>0</v>
      </c>
      <c r="FQ4" s="286">
        <v>0</v>
      </c>
      <c r="FR4" s="286" t="s">
        <v>95</v>
      </c>
      <c r="FS4" s="286">
        <v>0</v>
      </c>
      <c r="FT4" s="286">
        <v>0</v>
      </c>
      <c r="FU4" s="286">
        <v>0</v>
      </c>
      <c r="FV4" s="286" t="s">
        <v>96</v>
      </c>
      <c r="FW4" s="286">
        <v>0</v>
      </c>
      <c r="FX4" s="286">
        <v>0</v>
      </c>
      <c r="FY4" s="286">
        <v>0</v>
      </c>
      <c r="FZ4" s="286" t="s">
        <v>97</v>
      </c>
      <c r="GA4" s="286">
        <v>0</v>
      </c>
      <c r="GB4" s="286">
        <v>0</v>
      </c>
      <c r="GC4" s="286">
        <v>0</v>
      </c>
      <c r="GD4" s="286" t="s">
        <v>98</v>
      </c>
      <c r="GE4" s="286">
        <v>0</v>
      </c>
      <c r="GF4" s="286">
        <v>0</v>
      </c>
      <c r="GG4" s="286">
        <v>0</v>
      </c>
      <c r="GH4" s="286" t="s">
        <v>99</v>
      </c>
      <c r="GI4" s="286">
        <v>0</v>
      </c>
      <c r="GJ4" s="286">
        <v>0</v>
      </c>
      <c r="GK4" s="286">
        <v>0</v>
      </c>
      <c r="GL4" s="286">
        <v>157959319.52819332</v>
      </c>
      <c r="GM4" s="286">
        <v>0.99706547688717506</v>
      </c>
      <c r="GN4" s="286">
        <v>464899.53246473102</v>
      </c>
      <c r="GO4" s="286">
        <v>2.9345231128248676E-3</v>
      </c>
      <c r="GP4" s="286">
        <v>0</v>
      </c>
      <c r="GQ4" s="286">
        <v>158424219.06065807</v>
      </c>
      <c r="GR4" s="286">
        <v>1</v>
      </c>
      <c r="GS4" s="286">
        <v>1.84E-2</v>
      </c>
      <c r="GT4" s="286">
        <v>145400.49828542661</v>
      </c>
      <c r="GU4" s="286" t="s">
        <v>20</v>
      </c>
      <c r="GV4" s="286">
        <v>0</v>
      </c>
      <c r="GW4" s="286">
        <v>0</v>
      </c>
      <c r="GX4" s="286">
        <v>0</v>
      </c>
      <c r="GY4" s="286">
        <v>145400.49828542661</v>
      </c>
      <c r="GZ4" s="286">
        <v>9.1292048469806197E-4</v>
      </c>
      <c r="HA4" s="286">
        <v>0</v>
      </c>
      <c r="HB4" s="286">
        <v>158569619.55894348</v>
      </c>
      <c r="HC4" s="286">
        <v>15111880.728800749</v>
      </c>
      <c r="HD4" s="286">
        <v>0</v>
      </c>
      <c r="HE4" s="286">
        <v>0</v>
      </c>
      <c r="HF4" s="286">
        <v>700000</v>
      </c>
      <c r="HG4" s="286">
        <v>0</v>
      </c>
      <c r="HH4" s="286">
        <v>0</v>
      </c>
      <c r="HI4" s="286">
        <v>159269619.55894348</v>
      </c>
      <c r="HJ4" s="286">
        <v>0.70416933920492586</v>
      </c>
      <c r="HK4" s="286">
        <v>0.87376209943753991</v>
      </c>
      <c r="HL4" s="286" t="s">
        <v>120</v>
      </c>
      <c r="HM4" s="286">
        <v>1.3266341707141549</v>
      </c>
    </row>
    <row r="5" spans="1:224" x14ac:dyDescent="0.2">
      <c r="A5" s="283">
        <v>800</v>
      </c>
      <c r="B5" s="282" t="s">
        <v>325</v>
      </c>
      <c r="C5" s="284">
        <v>3750</v>
      </c>
      <c r="D5" s="284">
        <v>4800</v>
      </c>
      <c r="E5" s="284">
        <v>5300</v>
      </c>
      <c r="F5" s="284">
        <v>5000</v>
      </c>
      <c r="G5" s="285" t="s">
        <v>20</v>
      </c>
      <c r="H5" s="286">
        <v>0</v>
      </c>
      <c r="I5" s="284">
        <v>2857</v>
      </c>
      <c r="J5" s="284">
        <v>13051.67</v>
      </c>
      <c r="K5" s="284">
        <v>37288621.189999998</v>
      </c>
      <c r="L5" s="286">
        <v>0.33977874546494219</v>
      </c>
      <c r="M5" s="286">
        <v>7.0000000000000007E-2</v>
      </c>
      <c r="N5" s="284">
        <v>4018</v>
      </c>
      <c r="O5" s="284">
        <v>6776</v>
      </c>
      <c r="P5" s="284">
        <v>27225968</v>
      </c>
      <c r="Q5" s="286">
        <v>0.24808654640170838</v>
      </c>
      <c r="R5" s="286">
        <v>3.2500000000000001E-2</v>
      </c>
      <c r="S5" s="284">
        <v>4561</v>
      </c>
      <c r="T5" s="284">
        <v>4313.916666666667</v>
      </c>
      <c r="U5" s="284">
        <v>19675773.916666668</v>
      </c>
      <c r="V5" s="286">
        <v>0.17928820010244076</v>
      </c>
      <c r="W5" s="286">
        <v>3.2500000000000001E-2</v>
      </c>
      <c r="X5" s="284">
        <v>84190363.106666669</v>
      </c>
      <c r="Y5" s="286">
        <v>450</v>
      </c>
      <c r="Z5" s="286">
        <v>450</v>
      </c>
      <c r="AA5" s="284">
        <v>1793.6328152690048</v>
      </c>
      <c r="AB5" s="284">
        <v>1310.333333333333</v>
      </c>
      <c r="AC5" s="284">
        <v>1396784.7668710521</v>
      </c>
      <c r="AD5" s="286">
        <v>0.01</v>
      </c>
      <c r="AE5" s="286">
        <v>0.01</v>
      </c>
      <c r="AF5" s="286">
        <v>560</v>
      </c>
      <c r="AG5" s="286">
        <v>815</v>
      </c>
      <c r="AH5" s="284">
        <v>2201.7871441352058</v>
      </c>
      <c r="AI5" s="284">
        <v>2000.0939275269434</v>
      </c>
      <c r="AJ5" s="284">
        <v>2863077.3516501738</v>
      </c>
      <c r="AK5" s="286">
        <v>0.01</v>
      </c>
      <c r="AL5" s="286">
        <v>0.01</v>
      </c>
      <c r="AM5" s="286">
        <v>210</v>
      </c>
      <c r="AN5" s="286">
        <v>300</v>
      </c>
      <c r="AO5" s="284">
        <v>658.36216960710362</v>
      </c>
      <c r="AP5" s="284">
        <v>612.52717468244623</v>
      </c>
      <c r="AQ5" s="284">
        <v>322014.20802222565</v>
      </c>
      <c r="AR5" s="286">
        <v>0.01</v>
      </c>
      <c r="AS5" s="286">
        <v>0.01</v>
      </c>
      <c r="AT5" s="286">
        <v>250</v>
      </c>
      <c r="AU5" s="286">
        <v>405</v>
      </c>
      <c r="AV5" s="284">
        <v>1040.1058846229919</v>
      </c>
      <c r="AW5" s="284">
        <v>744.33684737461874</v>
      </c>
      <c r="AX5" s="284">
        <v>561482.89434246859</v>
      </c>
      <c r="AY5" s="286">
        <v>0.01</v>
      </c>
      <c r="AZ5" s="286">
        <v>0.01</v>
      </c>
      <c r="BA5" s="286">
        <v>375</v>
      </c>
      <c r="BB5" s="286">
        <v>535</v>
      </c>
      <c r="BC5" s="284">
        <v>197.50387073521983</v>
      </c>
      <c r="BD5" s="284">
        <v>154.4955310683707</v>
      </c>
      <c r="BE5" s="284">
        <v>156719.06064728578</v>
      </c>
      <c r="BF5" s="286">
        <v>0.01</v>
      </c>
      <c r="BG5" s="286">
        <v>0.01</v>
      </c>
      <c r="BH5" s="286">
        <v>405</v>
      </c>
      <c r="BI5" s="286">
        <v>580</v>
      </c>
      <c r="BJ5" s="284">
        <v>406.00723814246163</v>
      </c>
      <c r="BK5" s="284">
        <v>254.42257641199217</v>
      </c>
      <c r="BL5" s="284">
        <v>311998.02576665243</v>
      </c>
      <c r="BM5" s="286">
        <v>0.01</v>
      </c>
      <c r="BN5" s="286">
        <v>0.01</v>
      </c>
      <c r="BO5" s="286">
        <v>435</v>
      </c>
      <c r="BP5" s="286">
        <v>625</v>
      </c>
      <c r="BQ5" s="284">
        <v>235.05169581768098</v>
      </c>
      <c r="BR5" s="284">
        <v>248.38879738840336</v>
      </c>
      <c r="BS5" s="284">
        <v>257490.4860484433</v>
      </c>
      <c r="BT5" s="286">
        <v>0.01</v>
      </c>
      <c r="BU5" s="286">
        <v>0.01</v>
      </c>
      <c r="BV5" s="286">
        <v>600</v>
      </c>
      <c r="BW5" s="286">
        <v>840</v>
      </c>
      <c r="BX5" s="284">
        <v>12.007978639365493</v>
      </c>
      <c r="BY5" s="284">
        <v>70.017278147712972</v>
      </c>
      <c r="BZ5" s="284">
        <v>66019.3008276982</v>
      </c>
      <c r="CA5" s="286">
        <v>0.01</v>
      </c>
      <c r="CB5" s="286">
        <v>0.01</v>
      </c>
      <c r="CC5" s="284">
        <v>5935586.0941759981</v>
      </c>
      <c r="CD5" s="286">
        <v>5.4085829197115375E-2</v>
      </c>
      <c r="CE5" s="286">
        <v>0</v>
      </c>
      <c r="CF5" s="286">
        <v>86.510459553495977</v>
      </c>
      <c r="CG5" s="286">
        <v>0</v>
      </c>
      <c r="CH5" s="286">
        <v>0</v>
      </c>
      <c r="CI5" s="286">
        <v>0</v>
      </c>
      <c r="CJ5" s="286" t="s">
        <v>49</v>
      </c>
      <c r="CK5" s="286">
        <v>535</v>
      </c>
      <c r="CL5" s="286">
        <v>617.93982812374804</v>
      </c>
      <c r="CM5" s="286">
        <v>330597.8080462052</v>
      </c>
      <c r="CN5" s="286">
        <v>0</v>
      </c>
      <c r="CO5" s="286" t="s">
        <v>50</v>
      </c>
      <c r="CP5" s="286">
        <v>1440</v>
      </c>
      <c r="CQ5" s="286">
        <v>112.08762075753121</v>
      </c>
      <c r="CR5" s="286">
        <v>161406.17389084495</v>
      </c>
      <c r="CS5" s="286">
        <v>0</v>
      </c>
      <c r="CT5" s="286">
        <v>4.4832040019532554E-3</v>
      </c>
      <c r="CU5" s="286">
        <v>875</v>
      </c>
      <c r="CV5" s="286">
        <v>1250</v>
      </c>
      <c r="CW5" s="286">
        <v>67.636980198019842</v>
      </c>
      <c r="CX5" s="286">
        <v>3.8140740740740813</v>
      </c>
      <c r="CY5" s="286">
        <v>63949.950265859959</v>
      </c>
      <c r="CZ5" s="286">
        <v>5.8272022886452412E-4</v>
      </c>
      <c r="DA5" s="286">
        <v>0</v>
      </c>
      <c r="DB5" s="286">
        <v>0</v>
      </c>
      <c r="DC5" s="286">
        <v>555953.93220291007</v>
      </c>
      <c r="DD5" s="286">
        <v>1065</v>
      </c>
      <c r="DE5" s="286">
        <v>0.28246251820950047</v>
      </c>
      <c r="DF5" s="286">
        <v>3686.6075750393911</v>
      </c>
      <c r="DG5" s="286">
        <v>3926237.0674169515</v>
      </c>
      <c r="DH5" s="286">
        <v>1</v>
      </c>
      <c r="DI5" s="286">
        <v>0.64527133999999997</v>
      </c>
      <c r="DJ5" s="286">
        <v>0.63585522999999999</v>
      </c>
      <c r="DK5" s="286">
        <v>0.58045405000000005</v>
      </c>
      <c r="DL5" s="286">
        <v>0.48019236999999998</v>
      </c>
      <c r="DM5" s="286">
        <v>1610</v>
      </c>
      <c r="DN5" s="286">
        <v>0.20332372916614355</v>
      </c>
      <c r="DO5" s="286">
        <v>0.20609638534564309</v>
      </c>
      <c r="DP5" s="286">
        <v>0.19555039433732643</v>
      </c>
      <c r="DQ5" s="286">
        <v>0.20753432869104058</v>
      </c>
      <c r="DR5" s="286">
        <v>0.15205878963164007</v>
      </c>
      <c r="DS5" s="286">
        <v>2144.6096585917285</v>
      </c>
      <c r="DT5" s="286">
        <v>3452821.5503326827</v>
      </c>
      <c r="DU5" s="286">
        <v>1</v>
      </c>
      <c r="DV5" s="286">
        <v>7379058.6177496342</v>
      </c>
      <c r="DW5" s="286">
        <v>6.7238937773425378E-2</v>
      </c>
      <c r="DX5" s="286">
        <v>114400</v>
      </c>
      <c r="DY5" s="286">
        <v>114400</v>
      </c>
      <c r="DZ5" s="286">
        <v>8989933.3333333358</v>
      </c>
      <c r="EA5" s="286">
        <v>8.1917436803285212E-2</v>
      </c>
      <c r="EB5" s="286">
        <v>9.1836000000000001E-2</v>
      </c>
      <c r="EC5" s="286">
        <v>9.1836000000000001E-2</v>
      </c>
      <c r="ED5" s="286">
        <v>26000</v>
      </c>
      <c r="EE5" s="286">
        <v>67600</v>
      </c>
      <c r="EF5" s="286">
        <v>0</v>
      </c>
      <c r="EG5" s="286">
        <v>0</v>
      </c>
      <c r="EH5" s="286">
        <v>39815.754339118823</v>
      </c>
      <c r="EI5" s="286">
        <v>3.6280631000414103E-4</v>
      </c>
      <c r="EJ5" s="286">
        <v>0</v>
      </c>
      <c r="EK5" s="286">
        <v>0</v>
      </c>
      <c r="EL5" s="286">
        <v>2</v>
      </c>
      <c r="EM5" s="286">
        <v>3</v>
      </c>
      <c r="EN5" s="286">
        <v>2</v>
      </c>
      <c r="EO5" s="286">
        <v>2</v>
      </c>
      <c r="EP5" s="286">
        <v>21.4</v>
      </c>
      <c r="EQ5" s="286">
        <v>120</v>
      </c>
      <c r="ER5" s="286">
        <v>69.2</v>
      </c>
      <c r="ES5" s="286">
        <v>62.5</v>
      </c>
      <c r="ET5" s="286" t="s">
        <v>326</v>
      </c>
      <c r="EU5" s="286" t="s">
        <v>326</v>
      </c>
      <c r="EV5" s="286" t="s">
        <v>77</v>
      </c>
      <c r="EW5" s="286" t="s">
        <v>77</v>
      </c>
      <c r="EX5" s="286">
        <v>0</v>
      </c>
      <c r="EY5" s="286">
        <v>0</v>
      </c>
      <c r="EZ5" s="286">
        <v>66402.760800000004</v>
      </c>
      <c r="FA5" s="286">
        <v>6.0507055611064937E-4</v>
      </c>
      <c r="FB5" s="286">
        <v>0</v>
      </c>
      <c r="FC5" s="286">
        <v>735886.67999999993</v>
      </c>
      <c r="FD5" s="286">
        <v>6.7054947315085033E-3</v>
      </c>
      <c r="FE5" s="286">
        <v>0</v>
      </c>
      <c r="FF5" s="286">
        <v>0</v>
      </c>
      <c r="FG5" s="286">
        <v>0</v>
      </c>
      <c r="FH5" s="286">
        <v>0</v>
      </c>
      <c r="FI5" s="286" t="s">
        <v>93</v>
      </c>
      <c r="FJ5" s="286">
        <v>0</v>
      </c>
      <c r="FK5" s="286">
        <v>0</v>
      </c>
      <c r="FL5" s="286">
        <v>9.1836000000000001E-2</v>
      </c>
      <c r="FM5" s="286">
        <v>9.1836000000000001E-2</v>
      </c>
      <c r="FN5" s="286" t="s">
        <v>94</v>
      </c>
      <c r="FO5" s="286">
        <v>0</v>
      </c>
      <c r="FP5" s="286">
        <v>0</v>
      </c>
      <c r="FQ5" s="286">
        <v>0</v>
      </c>
      <c r="FR5" s="286" t="s">
        <v>327</v>
      </c>
      <c r="FS5" s="286">
        <v>32633</v>
      </c>
      <c r="FT5" s="286">
        <v>2.9735612224061051E-4</v>
      </c>
      <c r="FU5" s="286">
        <v>0</v>
      </c>
      <c r="FV5" s="286" t="s">
        <v>96</v>
      </c>
      <c r="FW5" s="286">
        <v>0</v>
      </c>
      <c r="FX5" s="286">
        <v>0</v>
      </c>
      <c r="FY5" s="286">
        <v>0</v>
      </c>
      <c r="FZ5" s="286" t="s">
        <v>97</v>
      </c>
      <c r="GA5" s="286">
        <v>0</v>
      </c>
      <c r="GB5" s="286">
        <v>0</v>
      </c>
      <c r="GC5" s="286">
        <v>0</v>
      </c>
      <c r="GD5" s="286" t="s">
        <v>98</v>
      </c>
      <c r="GE5" s="286">
        <v>0</v>
      </c>
      <c r="GF5" s="286">
        <v>0</v>
      </c>
      <c r="GG5" s="286">
        <v>0</v>
      </c>
      <c r="GH5" s="286" t="s">
        <v>99</v>
      </c>
      <c r="GI5" s="286">
        <v>0</v>
      </c>
      <c r="GJ5" s="286">
        <v>0</v>
      </c>
      <c r="GK5" s="286">
        <v>0</v>
      </c>
      <c r="GL5" s="286">
        <v>107925633.27926765</v>
      </c>
      <c r="GM5" s="286">
        <v>0.98343234769359889</v>
      </c>
      <c r="GN5" s="286">
        <v>1818197.6333324341</v>
      </c>
      <c r="GO5" s="286">
        <v>1.6567652306401125E-2</v>
      </c>
      <c r="GP5" s="286">
        <v>0</v>
      </c>
      <c r="GQ5" s="286">
        <v>109743830.91260009</v>
      </c>
      <c r="GR5" s="286">
        <v>1</v>
      </c>
      <c r="GS5" s="286">
        <v>1.84E-2</v>
      </c>
      <c r="GT5" s="286">
        <v>620882.42399789602</v>
      </c>
      <c r="GU5" s="286" t="s">
        <v>20</v>
      </c>
      <c r="GV5" s="286">
        <v>0</v>
      </c>
      <c r="GW5" s="286">
        <v>0</v>
      </c>
      <c r="GX5" s="286">
        <v>0</v>
      </c>
      <c r="GY5" s="286">
        <v>620882.42399789602</v>
      </c>
      <c r="GZ5" s="286">
        <v>5.5664863899753834E-3</v>
      </c>
      <c r="HA5" s="286">
        <v>0</v>
      </c>
      <c r="HB5" s="286">
        <v>110364713.33659798</v>
      </c>
      <c r="HC5" s="286">
        <v>12398524.091883061</v>
      </c>
      <c r="HD5" s="286">
        <v>0</v>
      </c>
      <c r="HE5" s="286">
        <v>546000</v>
      </c>
      <c r="HF5" s="286">
        <v>1156624.6600000001</v>
      </c>
      <c r="HG5" s="286">
        <v>0</v>
      </c>
      <c r="HH5" s="286">
        <v>18039</v>
      </c>
      <c r="HI5" s="286">
        <v>111539376.99659798</v>
      </c>
      <c r="HJ5" s="286">
        <v>0.76715349196909133</v>
      </c>
      <c r="HK5" s="286">
        <v>0.89354418317044981</v>
      </c>
      <c r="HL5" s="286" t="s">
        <v>120</v>
      </c>
      <c r="HM5" s="286">
        <v>1.2634104790673204</v>
      </c>
    </row>
    <row r="6" spans="1:224" x14ac:dyDescent="0.2">
      <c r="A6" s="283">
        <v>822</v>
      </c>
      <c r="B6" s="282" t="s">
        <v>328</v>
      </c>
      <c r="C6" s="284">
        <v>3750</v>
      </c>
      <c r="D6" s="284">
        <v>4800</v>
      </c>
      <c r="E6" s="284">
        <v>5300</v>
      </c>
      <c r="F6" s="284">
        <v>5000</v>
      </c>
      <c r="G6" s="285" t="s">
        <v>329</v>
      </c>
      <c r="H6" s="286">
        <v>34</v>
      </c>
      <c r="I6" s="284">
        <v>2901.7120499999996</v>
      </c>
      <c r="J6" s="284">
        <v>15863.416666666668</v>
      </c>
      <c r="K6" s="284">
        <v>46031067.295837499</v>
      </c>
      <c r="L6" s="286">
        <v>0.37163460658398945</v>
      </c>
      <c r="M6" s="286">
        <v>0.05</v>
      </c>
      <c r="N6" s="284">
        <v>4080.8816999999999</v>
      </c>
      <c r="O6" s="284">
        <v>6338.1666666666661</v>
      </c>
      <c r="P6" s="284">
        <v>25865308.361549996</v>
      </c>
      <c r="Q6" s="286">
        <v>0.20882513184714793</v>
      </c>
      <c r="R6" s="286">
        <v>0.05</v>
      </c>
      <c r="S6" s="284">
        <v>4632.3796499999999</v>
      </c>
      <c r="T6" s="284">
        <v>3983.166666666667</v>
      </c>
      <c r="U6" s="284">
        <v>18451540.209225003</v>
      </c>
      <c r="V6" s="286">
        <v>0.14896962615385809</v>
      </c>
      <c r="W6" s="286">
        <v>0.05</v>
      </c>
      <c r="X6" s="284">
        <v>90347915.866612494</v>
      </c>
      <c r="Y6" s="286">
        <v>457.04249999999996</v>
      </c>
      <c r="Z6" s="286">
        <v>457.04249999999996</v>
      </c>
      <c r="AA6" s="284">
        <v>2450.3385097059049</v>
      </c>
      <c r="AB6" s="284">
        <v>1440.6023391812862</v>
      </c>
      <c r="AC6" s="284">
        <v>1778325.3329275239</v>
      </c>
      <c r="AD6" s="286">
        <v>0.05</v>
      </c>
      <c r="AE6" s="286">
        <v>0.05</v>
      </c>
      <c r="AF6" s="286">
        <v>568.76400000000001</v>
      </c>
      <c r="AG6" s="286">
        <v>827.75474999999994</v>
      </c>
      <c r="AH6" s="284">
        <v>3246.1511251006245</v>
      </c>
      <c r="AI6" s="284">
        <v>2429.7329079890924</v>
      </c>
      <c r="AJ6" s="284">
        <v>3857516.8543360159</v>
      </c>
      <c r="AK6" s="286">
        <v>0.05</v>
      </c>
      <c r="AL6" s="286">
        <v>0.05</v>
      </c>
      <c r="AM6" s="286">
        <v>213.28649999999999</v>
      </c>
      <c r="AN6" s="286">
        <v>304.69499999999999</v>
      </c>
      <c r="AO6" s="284">
        <v>2578.3604122978345</v>
      </c>
      <c r="AP6" s="284">
        <v>1334.3526092250013</v>
      </c>
      <c r="AQ6" s="284">
        <v>956500.03634537384</v>
      </c>
      <c r="AR6" s="286">
        <v>0.05</v>
      </c>
      <c r="AS6" s="286">
        <v>0.05</v>
      </c>
      <c r="AT6" s="286">
        <v>253.91249999999999</v>
      </c>
      <c r="AU6" s="286">
        <v>411.33824999999996</v>
      </c>
      <c r="AV6" s="284">
        <v>1220.1946263202929</v>
      </c>
      <c r="AW6" s="284">
        <v>868.37296279315092</v>
      </c>
      <c r="AX6" s="284">
        <v>667017.6829182012</v>
      </c>
      <c r="AY6" s="286">
        <v>0.05</v>
      </c>
      <c r="AZ6" s="286">
        <v>0.05</v>
      </c>
      <c r="BA6" s="286">
        <v>380.86874999999998</v>
      </c>
      <c r="BB6" s="286">
        <v>543.37275</v>
      </c>
      <c r="BC6" s="284">
        <v>1766.9519616490943</v>
      </c>
      <c r="BD6" s="284">
        <v>993.2983535577481</v>
      </c>
      <c r="BE6" s="284">
        <v>1212708.0428864844</v>
      </c>
      <c r="BF6" s="286">
        <v>0.05</v>
      </c>
      <c r="BG6" s="286">
        <v>0.05</v>
      </c>
      <c r="BH6" s="286">
        <v>411.33824999999996</v>
      </c>
      <c r="BI6" s="286">
        <v>589.077</v>
      </c>
      <c r="BJ6" s="284">
        <v>994.55660863005346</v>
      </c>
      <c r="BK6" s="284">
        <v>659.501889958265</v>
      </c>
      <c r="BL6" s="284">
        <v>797596.56975076592</v>
      </c>
      <c r="BM6" s="286">
        <v>0.05</v>
      </c>
      <c r="BN6" s="286">
        <v>0.05</v>
      </c>
      <c r="BO6" s="286">
        <v>441.80775</v>
      </c>
      <c r="BP6" s="286">
        <v>634.78125</v>
      </c>
      <c r="BQ6" s="284">
        <v>454.79234741296352</v>
      </c>
      <c r="BR6" s="284">
        <v>270.84500785857961</v>
      </c>
      <c r="BS6" s="284">
        <v>372858.11637246871</v>
      </c>
      <c r="BT6" s="286">
        <v>0.05</v>
      </c>
      <c r="BU6" s="286">
        <v>0.05</v>
      </c>
      <c r="BV6" s="286">
        <v>609.39</v>
      </c>
      <c r="BW6" s="286">
        <v>853.14599999999996</v>
      </c>
      <c r="BX6" s="284">
        <v>156.75199524454939</v>
      </c>
      <c r="BY6" s="284">
        <v>110.33810215012716</v>
      </c>
      <c r="BZ6" s="284">
        <v>189657.60887904832</v>
      </c>
      <c r="CA6" s="286">
        <v>0.05</v>
      </c>
      <c r="CB6" s="286">
        <v>0.05</v>
      </c>
      <c r="CC6" s="284">
        <v>9832180.2444158811</v>
      </c>
      <c r="CD6" s="286">
        <v>7.9380702027015373E-2</v>
      </c>
      <c r="CE6" s="286">
        <v>0</v>
      </c>
      <c r="CF6" s="286">
        <v>121.65524322780139</v>
      </c>
      <c r="CG6" s="286">
        <v>0</v>
      </c>
      <c r="CH6" s="286">
        <v>0</v>
      </c>
      <c r="CI6" s="286">
        <v>0</v>
      </c>
      <c r="CJ6" s="286" t="s">
        <v>49</v>
      </c>
      <c r="CK6" s="286">
        <v>543.37275</v>
      </c>
      <c r="CL6" s="286">
        <v>2499.237673980404</v>
      </c>
      <c r="CM6" s="286">
        <v>1358017.6478143355</v>
      </c>
      <c r="CN6" s="286">
        <v>0.05</v>
      </c>
      <c r="CO6" s="286" t="s">
        <v>50</v>
      </c>
      <c r="CP6" s="286">
        <v>1462.5359999999998</v>
      </c>
      <c r="CQ6" s="286">
        <v>263.77301449305753</v>
      </c>
      <c r="CR6" s="286">
        <v>385777.52952461835</v>
      </c>
      <c r="CS6" s="286">
        <v>0.05</v>
      </c>
      <c r="CT6" s="286">
        <v>1.4078635859742981E-2</v>
      </c>
      <c r="CU6" s="286">
        <v>888.69374999999991</v>
      </c>
      <c r="CV6" s="286">
        <v>1269.5625</v>
      </c>
      <c r="CW6" s="286">
        <v>244.13667476689406</v>
      </c>
      <c r="CX6" s="286">
        <v>54.963815028901905</v>
      </c>
      <c r="CY6" s="286">
        <v>286742.73542875168</v>
      </c>
      <c r="CZ6" s="286">
        <v>2.3150348217434755E-3</v>
      </c>
      <c r="DA6" s="286">
        <v>0.05</v>
      </c>
      <c r="DB6" s="286">
        <v>0.05</v>
      </c>
      <c r="DC6" s="286">
        <v>2030537.9127677055</v>
      </c>
      <c r="DD6" s="286">
        <v>1081.66725</v>
      </c>
      <c r="DE6" s="286">
        <v>0.34729482155466224</v>
      </c>
      <c r="DF6" s="286">
        <v>5509.2824604972557</v>
      </c>
      <c r="DG6" s="286">
        <v>5959210.4085192997</v>
      </c>
      <c r="DH6" s="286">
        <v>0.05</v>
      </c>
      <c r="DI6" s="286">
        <v>0.64527133999999997</v>
      </c>
      <c r="DJ6" s="286">
        <v>0.63585522999999999</v>
      </c>
      <c r="DK6" s="286">
        <v>0.58045405000000005</v>
      </c>
      <c r="DL6" s="286">
        <v>0.48019236999999998</v>
      </c>
      <c r="DM6" s="286">
        <v>1635.1965</v>
      </c>
      <c r="DN6" s="286">
        <v>0.29329404662379843</v>
      </c>
      <c r="DO6" s="286">
        <v>0.3159847491752994</v>
      </c>
      <c r="DP6" s="286">
        <v>0.26412500890051782</v>
      </c>
      <c r="DQ6" s="286">
        <v>0.26665855846187547</v>
      </c>
      <c r="DR6" s="286">
        <v>0.21831458294561734</v>
      </c>
      <c r="DS6" s="286">
        <v>2812.9436259921499</v>
      </c>
      <c r="DT6" s="286">
        <v>4599715.5719196722</v>
      </c>
      <c r="DU6" s="286">
        <v>0.05</v>
      </c>
      <c r="DV6" s="286">
        <v>10558925.980438972</v>
      </c>
      <c r="DW6" s="286">
        <v>8.5248127693201406E-2</v>
      </c>
      <c r="DX6" s="286">
        <v>135000</v>
      </c>
      <c r="DY6" s="286">
        <v>135000</v>
      </c>
      <c r="DZ6" s="286">
        <v>9180000</v>
      </c>
      <c r="EA6" s="286">
        <v>7.4115285368356598E-2</v>
      </c>
      <c r="EB6" s="286">
        <v>0.05</v>
      </c>
      <c r="EC6" s="286">
        <v>0.05</v>
      </c>
      <c r="ED6" s="286">
        <v>26406.899999999998</v>
      </c>
      <c r="EE6" s="286">
        <v>68657.94</v>
      </c>
      <c r="EF6" s="286">
        <v>0</v>
      </c>
      <c r="EG6" s="286">
        <v>0</v>
      </c>
      <c r="EH6" s="286">
        <v>79220.7</v>
      </c>
      <c r="EI6" s="286">
        <v>6.395931141155738E-4</v>
      </c>
      <c r="EJ6" s="286">
        <v>0.05</v>
      </c>
      <c r="EK6" s="286">
        <v>0.05</v>
      </c>
      <c r="EL6" s="286">
        <v>2</v>
      </c>
      <c r="EM6" s="286">
        <v>3</v>
      </c>
      <c r="EN6" s="286">
        <v>2</v>
      </c>
      <c r="EO6" s="286">
        <v>2</v>
      </c>
      <c r="EP6" s="286">
        <v>21.4</v>
      </c>
      <c r="EQ6" s="286">
        <v>120</v>
      </c>
      <c r="ER6" s="286">
        <v>69.2</v>
      </c>
      <c r="ES6" s="286">
        <v>62.5</v>
      </c>
      <c r="ET6" s="286" t="s">
        <v>77</v>
      </c>
      <c r="EU6" s="286" t="s">
        <v>77</v>
      </c>
      <c r="EV6" s="286" t="s">
        <v>77</v>
      </c>
      <c r="EW6" s="286" t="s">
        <v>77</v>
      </c>
      <c r="EX6" s="286">
        <v>0</v>
      </c>
      <c r="EY6" s="286">
        <v>0</v>
      </c>
      <c r="EZ6" s="286">
        <v>200000</v>
      </c>
      <c r="FA6" s="286">
        <v>1.6147120995284661E-3</v>
      </c>
      <c r="FB6" s="286">
        <v>0.05</v>
      </c>
      <c r="FC6" s="286">
        <v>1269966.58</v>
      </c>
      <c r="FD6" s="286">
        <v>1.0253152013613929E-2</v>
      </c>
      <c r="FE6" s="286">
        <v>0</v>
      </c>
      <c r="FF6" s="286">
        <v>0</v>
      </c>
      <c r="FG6" s="286">
        <v>0</v>
      </c>
      <c r="FH6" s="286">
        <v>0</v>
      </c>
      <c r="FI6" s="286" t="s">
        <v>93</v>
      </c>
      <c r="FJ6" s="286">
        <v>0</v>
      </c>
      <c r="FK6" s="286">
        <v>0</v>
      </c>
      <c r="FL6" s="286">
        <v>0.05</v>
      </c>
      <c r="FM6" s="286">
        <v>0.05</v>
      </c>
      <c r="FN6" s="286" t="s">
        <v>94</v>
      </c>
      <c r="FO6" s="286">
        <v>0</v>
      </c>
      <c r="FP6" s="286">
        <v>0</v>
      </c>
      <c r="FQ6" s="286">
        <v>0</v>
      </c>
      <c r="FR6" s="286" t="s">
        <v>95</v>
      </c>
      <c r="FS6" s="286">
        <v>0</v>
      </c>
      <c r="FT6" s="286">
        <v>0</v>
      </c>
      <c r="FU6" s="286">
        <v>0</v>
      </c>
      <c r="FV6" s="286" t="s">
        <v>96</v>
      </c>
      <c r="FW6" s="286">
        <v>0</v>
      </c>
      <c r="FX6" s="286">
        <v>0</v>
      </c>
      <c r="FY6" s="286">
        <v>0</v>
      </c>
      <c r="FZ6" s="286" t="s">
        <v>97</v>
      </c>
      <c r="GA6" s="286">
        <v>0</v>
      </c>
      <c r="GB6" s="286">
        <v>0</v>
      </c>
      <c r="GC6" s="286">
        <v>0</v>
      </c>
      <c r="GD6" s="286" t="s">
        <v>98</v>
      </c>
      <c r="GE6" s="286">
        <v>0</v>
      </c>
      <c r="GF6" s="286">
        <v>0</v>
      </c>
      <c r="GG6" s="286">
        <v>0</v>
      </c>
      <c r="GH6" s="286" t="s">
        <v>99</v>
      </c>
      <c r="GI6" s="286">
        <v>0</v>
      </c>
      <c r="GJ6" s="286">
        <v>0</v>
      </c>
      <c r="GK6" s="286">
        <v>0</v>
      </c>
      <c r="GL6" s="286">
        <v>123498747.28423506</v>
      </c>
      <c r="GM6" s="286">
        <v>0.99707460758231325</v>
      </c>
      <c r="GN6" s="286">
        <v>362342.29229359259</v>
      </c>
      <c r="GO6" s="286">
        <v>2.9253924176867205E-3</v>
      </c>
      <c r="GP6" s="286">
        <v>0</v>
      </c>
      <c r="GQ6" s="286">
        <v>123861089.57652865</v>
      </c>
      <c r="GR6" s="286">
        <v>1</v>
      </c>
      <c r="GS6" s="286">
        <v>1.84E-2</v>
      </c>
      <c r="GT6" s="286">
        <v>231730.83942554169</v>
      </c>
      <c r="GU6" s="286" t="s">
        <v>20</v>
      </c>
      <c r="GV6" s="286">
        <v>0</v>
      </c>
      <c r="GW6" s="286">
        <v>0</v>
      </c>
      <c r="GX6" s="286">
        <v>0</v>
      </c>
      <c r="GY6" s="286">
        <v>231730.83942554169</v>
      </c>
      <c r="GZ6" s="286">
        <v>1.8506270179702924E-3</v>
      </c>
      <c r="HA6" s="286">
        <v>0</v>
      </c>
      <c r="HB6" s="286">
        <v>124092820.4159542</v>
      </c>
      <c r="HC6" s="286">
        <v>6111439.0352117531</v>
      </c>
      <c r="HD6" s="286">
        <v>0</v>
      </c>
      <c r="HE6" s="286">
        <v>0</v>
      </c>
      <c r="HF6" s="286">
        <v>1124653</v>
      </c>
      <c r="HG6" s="286">
        <v>0</v>
      </c>
      <c r="HH6" s="286">
        <v>0</v>
      </c>
      <c r="HI6" s="286">
        <v>125217473.4159542</v>
      </c>
      <c r="HJ6" s="286">
        <v>0.72942936458499541</v>
      </c>
      <c r="HK6" s="286">
        <v>0.91045186498669872</v>
      </c>
      <c r="HL6" s="286" t="s">
        <v>120</v>
      </c>
      <c r="HM6" s="286">
        <v>1.2881419725582774</v>
      </c>
    </row>
    <row r="7" spans="1:224" x14ac:dyDescent="0.2">
      <c r="A7" s="283">
        <v>303</v>
      </c>
      <c r="B7" s="282" t="s">
        <v>330</v>
      </c>
      <c r="C7" s="284">
        <v>3750</v>
      </c>
      <c r="D7" s="284">
        <v>4800</v>
      </c>
      <c r="E7" s="284">
        <v>5300</v>
      </c>
      <c r="F7" s="284">
        <v>5000</v>
      </c>
      <c r="G7" s="285" t="s">
        <v>20</v>
      </c>
      <c r="H7" s="286">
        <v>0</v>
      </c>
      <c r="I7" s="284">
        <v>3108.86</v>
      </c>
      <c r="J7" s="284">
        <v>22232</v>
      </c>
      <c r="K7" s="284">
        <v>69116175.519999996</v>
      </c>
      <c r="L7" s="286">
        <v>0.37098813081575677</v>
      </c>
      <c r="M7" s="286">
        <v>0.05</v>
      </c>
      <c r="N7" s="284">
        <v>4372.2</v>
      </c>
      <c r="O7" s="284">
        <v>9928</v>
      </c>
      <c r="P7" s="284">
        <v>43407201.600000001</v>
      </c>
      <c r="Q7" s="286">
        <v>0.23299258768834621</v>
      </c>
      <c r="R7" s="286">
        <v>0.05</v>
      </c>
      <c r="S7" s="284">
        <v>4963.07</v>
      </c>
      <c r="T7" s="284">
        <v>6396</v>
      </c>
      <c r="U7" s="284">
        <v>31743795.719999999</v>
      </c>
      <c r="V7" s="286">
        <v>0.17038806546453455</v>
      </c>
      <c r="W7" s="286">
        <v>0.05</v>
      </c>
      <c r="X7" s="284">
        <v>144267172.84</v>
      </c>
      <c r="Y7" s="286">
        <v>487.23</v>
      </c>
      <c r="Z7" s="286">
        <v>487.23</v>
      </c>
      <c r="AA7" s="284">
        <v>3114.0000000000005</v>
      </c>
      <c r="AB7" s="284">
        <v>1971</v>
      </c>
      <c r="AC7" s="284">
        <v>2477564.5500000003</v>
      </c>
      <c r="AD7" s="286">
        <v>0.05</v>
      </c>
      <c r="AE7" s="286">
        <v>0.05</v>
      </c>
      <c r="AF7" s="286">
        <v>606</v>
      </c>
      <c r="AG7" s="286">
        <v>882.43</v>
      </c>
      <c r="AH7" s="284">
        <v>4294.9704365610787</v>
      </c>
      <c r="AI7" s="284">
        <v>3975.799573901415</v>
      </c>
      <c r="AJ7" s="284">
        <v>6111116.9025538396</v>
      </c>
      <c r="AK7" s="286">
        <v>0.05</v>
      </c>
      <c r="AL7" s="286">
        <v>0.05</v>
      </c>
      <c r="AM7" s="286">
        <v>227.38</v>
      </c>
      <c r="AN7" s="286">
        <v>324.82</v>
      </c>
      <c r="AO7" s="284">
        <v>2334.6082213793497</v>
      </c>
      <c r="AP7" s="284">
        <v>1918.733097703745</v>
      </c>
      <c r="AQ7" s="284">
        <v>1154086.102173367</v>
      </c>
      <c r="AR7" s="286">
        <v>0</v>
      </c>
      <c r="AS7" s="286">
        <v>0</v>
      </c>
      <c r="AT7" s="286">
        <v>270.69</v>
      </c>
      <c r="AU7" s="286">
        <v>438.51</v>
      </c>
      <c r="AV7" s="284">
        <v>2877.1025568139999</v>
      </c>
      <c r="AW7" s="284">
        <v>2402.9609436291967</v>
      </c>
      <c r="AX7" s="284">
        <v>1832525.2944948208</v>
      </c>
      <c r="AY7" s="286">
        <v>0</v>
      </c>
      <c r="AZ7" s="286">
        <v>0</v>
      </c>
      <c r="BA7" s="286">
        <v>406.03</v>
      </c>
      <c r="BB7" s="286">
        <v>579.27</v>
      </c>
      <c r="BC7" s="284">
        <v>2469.3225778039637</v>
      </c>
      <c r="BD7" s="284">
        <v>1860.6719279540239</v>
      </c>
      <c r="BE7" s="284">
        <v>2080450.4739716705</v>
      </c>
      <c r="BF7" s="286">
        <v>0</v>
      </c>
      <c r="BG7" s="286">
        <v>0</v>
      </c>
      <c r="BH7" s="286">
        <v>438.51</v>
      </c>
      <c r="BI7" s="286">
        <v>627.99</v>
      </c>
      <c r="BJ7" s="284">
        <v>1772.5735542416426</v>
      </c>
      <c r="BK7" s="284">
        <v>1345.9984772385008</v>
      </c>
      <c r="BL7" s="284">
        <v>1622564.8129915087</v>
      </c>
      <c r="BM7" s="286">
        <v>0</v>
      </c>
      <c r="BN7" s="286">
        <v>0</v>
      </c>
      <c r="BO7" s="286">
        <v>471</v>
      </c>
      <c r="BP7" s="286">
        <v>676.71</v>
      </c>
      <c r="BQ7" s="284">
        <v>451.0364533038188</v>
      </c>
      <c r="BR7" s="284">
        <v>540.35415267314477</v>
      </c>
      <c r="BS7" s="284">
        <v>578101.22816154244</v>
      </c>
      <c r="BT7" s="286">
        <v>0</v>
      </c>
      <c r="BU7" s="286">
        <v>0</v>
      </c>
      <c r="BV7" s="286">
        <v>649.64</v>
      </c>
      <c r="BW7" s="286">
        <v>909.5</v>
      </c>
      <c r="BX7" s="284">
        <v>0.99999999999999856</v>
      </c>
      <c r="BY7" s="284">
        <v>6.00613713111143</v>
      </c>
      <c r="BZ7" s="284">
        <v>6112.2217207458452</v>
      </c>
      <c r="CA7" s="286">
        <v>0</v>
      </c>
      <c r="CB7" s="286">
        <v>0</v>
      </c>
      <c r="CC7" s="284">
        <v>15862521.586067496</v>
      </c>
      <c r="CD7" s="286">
        <v>8.5143704624352362E-2</v>
      </c>
      <c r="CE7" s="286">
        <v>0</v>
      </c>
      <c r="CF7" s="286">
        <v>123.46094785044821</v>
      </c>
      <c r="CG7" s="286">
        <v>0</v>
      </c>
      <c r="CH7" s="286">
        <v>0</v>
      </c>
      <c r="CI7" s="286">
        <v>0</v>
      </c>
      <c r="CJ7" s="286" t="s">
        <v>49</v>
      </c>
      <c r="CK7" s="286">
        <v>579.27</v>
      </c>
      <c r="CL7" s="286">
        <v>2615.5790963569643</v>
      </c>
      <c r="CM7" s="286">
        <v>1515126.5031466987</v>
      </c>
      <c r="CN7" s="286">
        <v>0</v>
      </c>
      <c r="CO7" s="286" t="s">
        <v>50</v>
      </c>
      <c r="CP7" s="286">
        <v>1559.15</v>
      </c>
      <c r="CQ7" s="286">
        <v>281.4861374337118</v>
      </c>
      <c r="CR7" s="286">
        <v>438879.11117977177</v>
      </c>
      <c r="CS7" s="286">
        <v>0</v>
      </c>
      <c r="CT7" s="286">
        <v>1.0488324694017616E-2</v>
      </c>
      <c r="CU7" s="286">
        <v>947.4</v>
      </c>
      <c r="CV7" s="286">
        <v>1353.43</v>
      </c>
      <c r="CW7" s="286">
        <v>313.62778274797608</v>
      </c>
      <c r="CX7" s="286">
        <v>65.362218997668123</v>
      </c>
      <c r="CY7" s="286">
        <v>385594.14943344652</v>
      </c>
      <c r="CZ7" s="286">
        <v>2.0697159771291399E-3</v>
      </c>
      <c r="DA7" s="286">
        <v>0</v>
      </c>
      <c r="DB7" s="286">
        <v>0</v>
      </c>
      <c r="DC7" s="286">
        <v>2339599.7637599171</v>
      </c>
      <c r="DD7" s="286">
        <v>1153.1199999999999</v>
      </c>
      <c r="DE7" s="286">
        <v>0.22619744210704767</v>
      </c>
      <c r="DF7" s="286">
        <v>5028.8215329238838</v>
      </c>
      <c r="DG7" s="286">
        <v>5798834.6860451885</v>
      </c>
      <c r="DH7" s="286">
        <v>1</v>
      </c>
      <c r="DI7" s="286">
        <v>0.64527133999999997</v>
      </c>
      <c r="DJ7" s="286">
        <v>0.63585522999999999</v>
      </c>
      <c r="DK7" s="286">
        <v>0.58045405000000005</v>
      </c>
      <c r="DL7" s="286">
        <v>0.48019236999999998</v>
      </c>
      <c r="DM7" s="286">
        <v>1743.21</v>
      </c>
      <c r="DN7" s="286">
        <v>0.17118747687362401</v>
      </c>
      <c r="DO7" s="286">
        <v>0.18277541191200058</v>
      </c>
      <c r="DP7" s="286">
        <v>0.17473458136954331</v>
      </c>
      <c r="DQ7" s="286">
        <v>0.16940337292111382</v>
      </c>
      <c r="DR7" s="286">
        <v>0.13682267274837509</v>
      </c>
      <c r="DS7" s="286">
        <v>2730.9343502458705</v>
      </c>
      <c r="DT7" s="286">
        <v>4760592.068692104</v>
      </c>
      <c r="DU7" s="286">
        <v>1</v>
      </c>
      <c r="DV7" s="286">
        <v>10559426.754737291</v>
      </c>
      <c r="DW7" s="286">
        <v>5.6678801521538244E-2</v>
      </c>
      <c r="DX7" s="286">
        <v>123865</v>
      </c>
      <c r="DY7" s="286">
        <v>123865</v>
      </c>
      <c r="DZ7" s="286">
        <v>9289875</v>
      </c>
      <c r="EA7" s="286">
        <v>4.9864352820921658E-2</v>
      </c>
      <c r="EB7" s="286">
        <v>0</v>
      </c>
      <c r="EC7" s="286">
        <v>0</v>
      </c>
      <c r="ED7" s="286">
        <v>0</v>
      </c>
      <c r="EE7" s="286">
        <v>0</v>
      </c>
      <c r="EF7" s="286">
        <v>0</v>
      </c>
      <c r="EG7" s="286">
        <v>0</v>
      </c>
      <c r="EH7" s="286">
        <v>0</v>
      </c>
      <c r="EI7" s="286">
        <v>0</v>
      </c>
      <c r="EJ7" s="286">
        <v>0</v>
      </c>
      <c r="EK7" s="286">
        <v>0</v>
      </c>
      <c r="EL7" s="286">
        <v>2</v>
      </c>
      <c r="EM7" s="286">
        <v>3</v>
      </c>
      <c r="EN7" s="286">
        <v>2</v>
      </c>
      <c r="EO7" s="286">
        <v>2</v>
      </c>
      <c r="EP7" s="286">
        <v>21.4</v>
      </c>
      <c r="EQ7" s="286">
        <v>120</v>
      </c>
      <c r="ER7" s="286">
        <v>69.2</v>
      </c>
      <c r="ES7" s="286">
        <v>62.5</v>
      </c>
      <c r="ET7" s="286" t="s">
        <v>77</v>
      </c>
      <c r="EU7" s="286" t="s">
        <v>77</v>
      </c>
      <c r="EV7" s="286" t="s">
        <v>77</v>
      </c>
      <c r="EW7" s="286" t="s">
        <v>77</v>
      </c>
      <c r="EX7" s="286">
        <v>0</v>
      </c>
      <c r="EY7" s="286">
        <v>0</v>
      </c>
      <c r="EZ7" s="286">
        <v>0</v>
      </c>
      <c r="FA7" s="286">
        <v>0</v>
      </c>
      <c r="FB7" s="286">
        <v>0</v>
      </c>
      <c r="FC7" s="286">
        <v>1812671.9745338704</v>
      </c>
      <c r="FD7" s="286">
        <v>9.7297019482774135E-3</v>
      </c>
      <c r="FE7" s="286">
        <v>0</v>
      </c>
      <c r="FF7" s="286">
        <v>1784508.36</v>
      </c>
      <c r="FG7" s="286">
        <v>9.5785308709669705E-3</v>
      </c>
      <c r="FH7" s="286">
        <v>0</v>
      </c>
      <c r="FI7" s="286" t="s">
        <v>93</v>
      </c>
      <c r="FJ7" s="286">
        <v>0</v>
      </c>
      <c r="FK7" s="286">
        <v>0</v>
      </c>
      <c r="FL7" s="286">
        <v>0</v>
      </c>
      <c r="FM7" s="286">
        <v>0</v>
      </c>
      <c r="FN7" s="286" t="s">
        <v>94</v>
      </c>
      <c r="FO7" s="286">
        <v>0</v>
      </c>
      <c r="FP7" s="286">
        <v>0</v>
      </c>
      <c r="FQ7" s="286">
        <v>0</v>
      </c>
      <c r="FR7" s="286" t="s">
        <v>95</v>
      </c>
      <c r="FS7" s="286">
        <v>0</v>
      </c>
      <c r="FT7" s="286">
        <v>0</v>
      </c>
      <c r="FU7" s="286">
        <v>0</v>
      </c>
      <c r="FV7" s="286" t="s">
        <v>96</v>
      </c>
      <c r="FW7" s="286">
        <v>0</v>
      </c>
      <c r="FX7" s="286">
        <v>0</v>
      </c>
      <c r="FY7" s="286">
        <v>0</v>
      </c>
      <c r="FZ7" s="286" t="s">
        <v>97</v>
      </c>
      <c r="GA7" s="286">
        <v>0</v>
      </c>
      <c r="GB7" s="286">
        <v>0</v>
      </c>
      <c r="GC7" s="286">
        <v>0</v>
      </c>
      <c r="GD7" s="286" t="s">
        <v>98</v>
      </c>
      <c r="GE7" s="286">
        <v>0</v>
      </c>
      <c r="GF7" s="286">
        <v>0</v>
      </c>
      <c r="GG7" s="286">
        <v>0</v>
      </c>
      <c r="GH7" s="286" t="s">
        <v>99</v>
      </c>
      <c r="GI7" s="286">
        <v>0</v>
      </c>
      <c r="GJ7" s="286">
        <v>0</v>
      </c>
      <c r="GK7" s="286">
        <v>0</v>
      </c>
      <c r="GL7" s="286">
        <v>185915776.27909857</v>
      </c>
      <c r="GM7" s="286">
        <v>0.99792191642584094</v>
      </c>
      <c r="GN7" s="286">
        <v>387153.05727162515</v>
      </c>
      <c r="GO7" s="286">
        <v>2.0780835741590503E-3</v>
      </c>
      <c r="GP7" s="286">
        <v>0</v>
      </c>
      <c r="GQ7" s="286">
        <v>186302929.3363702</v>
      </c>
      <c r="GR7" s="286">
        <v>1</v>
      </c>
      <c r="GS7" s="286">
        <v>1.0500000000000001E-2</v>
      </c>
      <c r="GT7" s="286">
        <v>27640.211631695471</v>
      </c>
      <c r="GU7" s="286" t="s">
        <v>20</v>
      </c>
      <c r="GV7" s="286">
        <v>0</v>
      </c>
      <c r="GW7" s="286">
        <v>0</v>
      </c>
      <c r="GX7" s="286">
        <v>0</v>
      </c>
      <c r="GY7" s="286">
        <v>27640.211631695471</v>
      </c>
      <c r="GZ7" s="286">
        <v>1.4795521384249679E-4</v>
      </c>
      <c r="HA7" s="286">
        <v>0</v>
      </c>
      <c r="HB7" s="286">
        <v>186330569.54800189</v>
      </c>
      <c r="HC7" s="286">
        <v>18202219.469364978</v>
      </c>
      <c r="HD7" s="286">
        <v>0</v>
      </c>
      <c r="HE7" s="286">
        <v>0</v>
      </c>
      <c r="HF7" s="286">
        <v>484149</v>
      </c>
      <c r="HG7" s="286">
        <v>0</v>
      </c>
      <c r="HH7" s="286">
        <v>0</v>
      </c>
      <c r="HI7" s="286">
        <v>186814718.54800189</v>
      </c>
      <c r="HJ7" s="286">
        <v>0.77436878396863751</v>
      </c>
      <c r="HK7" s="286">
        <v>0.9287493307856749</v>
      </c>
      <c r="HL7" s="286" t="s">
        <v>120</v>
      </c>
      <c r="HM7" s="286">
        <v>1.3722205514591268</v>
      </c>
    </row>
    <row r="8" spans="1:224" x14ac:dyDescent="0.2">
      <c r="A8" s="283">
        <v>330</v>
      </c>
      <c r="B8" s="282" t="s">
        <v>331</v>
      </c>
      <c r="C8" s="284">
        <v>3750</v>
      </c>
      <c r="D8" s="284">
        <v>4800</v>
      </c>
      <c r="E8" s="284">
        <v>5300</v>
      </c>
      <c r="F8" s="284">
        <v>5000</v>
      </c>
      <c r="G8" s="285" t="s">
        <v>20</v>
      </c>
      <c r="H8" s="286">
        <v>0</v>
      </c>
      <c r="I8" s="284">
        <v>2866.5076856000005</v>
      </c>
      <c r="J8" s="284">
        <v>111785.5</v>
      </c>
      <c r="K8" s="284">
        <v>320433994.88863885</v>
      </c>
      <c r="L8" s="286">
        <v>0.34892349957610341</v>
      </c>
      <c r="M8" s="286">
        <v>0.05</v>
      </c>
      <c r="N8" s="284">
        <v>4031.0590424000002</v>
      </c>
      <c r="O8" s="284">
        <v>43611.166666666664</v>
      </c>
      <c r="P8" s="284">
        <v>175799187.74128014</v>
      </c>
      <c r="Q8" s="286">
        <v>0.19142933892092714</v>
      </c>
      <c r="R8" s="286">
        <v>0.05</v>
      </c>
      <c r="S8" s="284">
        <v>4576.8120528000009</v>
      </c>
      <c r="T8" s="284">
        <v>27256</v>
      </c>
      <c r="U8" s="284">
        <v>124745589.31111683</v>
      </c>
      <c r="V8" s="286">
        <v>0.13583660995221547</v>
      </c>
      <c r="W8" s="286">
        <v>0.05</v>
      </c>
      <c r="X8" s="284">
        <v>620978771.94103587</v>
      </c>
      <c r="Y8" s="286">
        <v>451.52</v>
      </c>
      <c r="Z8" s="286">
        <v>451.52</v>
      </c>
      <c r="AA8" s="284">
        <v>33840.562423126263</v>
      </c>
      <c r="AB8" s="284">
        <v>20590.805716158648</v>
      </c>
      <c r="AC8" s="284">
        <v>24576851.342249922</v>
      </c>
      <c r="AD8" s="286">
        <v>0.5</v>
      </c>
      <c r="AE8" s="286">
        <v>0.5</v>
      </c>
      <c r="AF8" s="286">
        <v>561.89</v>
      </c>
      <c r="AG8" s="286">
        <v>817.75</v>
      </c>
      <c r="AH8" s="284">
        <v>42750.434703900639</v>
      </c>
      <c r="AI8" s="284">
        <v>33114.944062117131</v>
      </c>
      <c r="AJ8" s="284">
        <v>51100787.262571007</v>
      </c>
      <c r="AK8" s="286">
        <v>0.5</v>
      </c>
      <c r="AL8" s="286">
        <v>0.5</v>
      </c>
      <c r="AM8" s="286">
        <v>210.71</v>
      </c>
      <c r="AN8" s="286">
        <v>301.01</v>
      </c>
      <c r="AO8" s="284">
        <v>9505.7644708709322</v>
      </c>
      <c r="AP8" s="284">
        <v>5882.3915773733352</v>
      </c>
      <c r="AQ8" s="284">
        <v>3773618.3203623616</v>
      </c>
      <c r="AR8" s="286">
        <v>0.5</v>
      </c>
      <c r="AS8" s="286">
        <v>0.5</v>
      </c>
      <c r="AT8" s="286">
        <v>250.84</v>
      </c>
      <c r="AU8" s="286">
        <v>406.36</v>
      </c>
      <c r="AV8" s="284">
        <v>11586.105146738377</v>
      </c>
      <c r="AW8" s="284">
        <v>7614.7821789968475</v>
      </c>
      <c r="AX8" s="284">
        <v>6000601.5012650136</v>
      </c>
      <c r="AY8" s="286">
        <v>0.5</v>
      </c>
      <c r="AZ8" s="286">
        <v>0.5</v>
      </c>
      <c r="BA8" s="286">
        <v>376.26</v>
      </c>
      <c r="BB8" s="286">
        <v>536.79999999999995</v>
      </c>
      <c r="BC8" s="284">
        <v>18466.979956709911</v>
      </c>
      <c r="BD8" s="284">
        <v>12466.511345414634</v>
      </c>
      <c r="BE8" s="284">
        <v>13640409.168730246</v>
      </c>
      <c r="BF8" s="286">
        <v>0.5</v>
      </c>
      <c r="BG8" s="286">
        <v>0.5</v>
      </c>
      <c r="BH8" s="286">
        <v>406.36</v>
      </c>
      <c r="BI8" s="286">
        <v>581.95000000000005</v>
      </c>
      <c r="BJ8" s="284">
        <v>16304.035597697641</v>
      </c>
      <c r="BK8" s="284">
        <v>9999.8619492422004</v>
      </c>
      <c r="BL8" s="284">
        <v>12444727.566841912</v>
      </c>
      <c r="BM8" s="286">
        <v>0.5</v>
      </c>
      <c r="BN8" s="286">
        <v>0.5</v>
      </c>
      <c r="BO8" s="286">
        <v>436.47</v>
      </c>
      <c r="BP8" s="286">
        <v>627.11</v>
      </c>
      <c r="BQ8" s="284">
        <v>23628.093606974551</v>
      </c>
      <c r="BR8" s="284">
        <v>14355.189953409794</v>
      </c>
      <c r="BS8" s="284">
        <v>19315237.188318998</v>
      </c>
      <c r="BT8" s="286">
        <v>0.5</v>
      </c>
      <c r="BU8" s="286">
        <v>0.5</v>
      </c>
      <c r="BV8" s="286">
        <v>602.02</v>
      </c>
      <c r="BW8" s="286">
        <v>842.83</v>
      </c>
      <c r="BX8" s="284">
        <v>6728.7201093678505</v>
      </c>
      <c r="BY8" s="284">
        <v>3491.7078446034734</v>
      </c>
      <c r="BZ8" s="284">
        <v>6993740.2029087786</v>
      </c>
      <c r="CA8" s="286">
        <v>0.5</v>
      </c>
      <c r="CB8" s="286">
        <v>0.5</v>
      </c>
      <c r="CC8" s="284">
        <v>137845972.55324826</v>
      </c>
      <c r="CD8" s="286">
        <v>0.15010173674758318</v>
      </c>
      <c r="CE8" s="286">
        <v>0</v>
      </c>
      <c r="CF8" s="286">
        <v>813.6859810367082</v>
      </c>
      <c r="CG8" s="286">
        <v>0</v>
      </c>
      <c r="CH8" s="286">
        <v>0</v>
      </c>
      <c r="CI8" s="286">
        <v>0</v>
      </c>
      <c r="CJ8" s="286" t="s">
        <v>49</v>
      </c>
      <c r="CK8" s="286">
        <v>536.79999999999995</v>
      </c>
      <c r="CL8" s="286">
        <v>26714.878210737148</v>
      </c>
      <c r="CM8" s="286">
        <v>14340546.623523699</v>
      </c>
      <c r="CN8" s="286">
        <v>0</v>
      </c>
      <c r="CO8" s="286" t="s">
        <v>50</v>
      </c>
      <c r="CP8" s="286">
        <v>1444.85</v>
      </c>
      <c r="CQ8" s="286">
        <v>3493.6471055990091</v>
      </c>
      <c r="CR8" s="286">
        <v>5047796.0205247281</v>
      </c>
      <c r="CS8" s="286">
        <v>0</v>
      </c>
      <c r="CT8" s="286">
        <v>2.1112143137912227E-2</v>
      </c>
      <c r="CU8" s="286">
        <v>877.95</v>
      </c>
      <c r="CV8" s="286">
        <v>1254.21</v>
      </c>
      <c r="CW8" s="286">
        <v>1463.9804309437134</v>
      </c>
      <c r="CX8" s="286">
        <v>435.89834397428177</v>
      </c>
      <c r="CY8" s="286">
        <v>1832009.6813430171</v>
      </c>
      <c r="CZ8" s="286">
        <v>1.9948920509937191E-3</v>
      </c>
      <c r="DA8" s="286">
        <v>0</v>
      </c>
      <c r="DB8" s="286">
        <v>0</v>
      </c>
      <c r="DC8" s="286">
        <v>21220352.325391442</v>
      </c>
      <c r="DD8" s="286">
        <v>1068.58905</v>
      </c>
      <c r="DE8" s="286">
        <v>0.3488985425126449</v>
      </c>
      <c r="DF8" s="286">
        <v>39001.798024047268</v>
      </c>
      <c r="DG8" s="286">
        <v>41676894.298808552</v>
      </c>
      <c r="DH8" s="286">
        <v>1</v>
      </c>
      <c r="DI8" s="286">
        <v>0.64527133999999997</v>
      </c>
      <c r="DJ8" s="286">
        <v>0.63585522999999999</v>
      </c>
      <c r="DK8" s="286">
        <v>0.58045405000000005</v>
      </c>
      <c r="DL8" s="286">
        <v>0.48019236999999998</v>
      </c>
      <c r="DM8" s="286">
        <v>1615.4257</v>
      </c>
      <c r="DN8" s="286">
        <v>0.23599629449757134</v>
      </c>
      <c r="DO8" s="286">
        <v>0.23677849375621263</v>
      </c>
      <c r="DP8" s="286">
        <v>0.24277769451318332</v>
      </c>
      <c r="DQ8" s="286">
        <v>0.2407799400837082</v>
      </c>
      <c r="DR8" s="286">
        <v>0.20612176216785583</v>
      </c>
      <c r="DS8" s="286">
        <v>16490.217953005933</v>
      </c>
      <c r="DT8" s="286">
        <v>26638721.879887175</v>
      </c>
      <c r="DU8" s="286">
        <v>1</v>
      </c>
      <c r="DV8" s="286">
        <v>68315616.178695723</v>
      </c>
      <c r="DW8" s="286">
        <v>7.4389497534593604E-2</v>
      </c>
      <c r="DX8" s="286">
        <v>142636.9</v>
      </c>
      <c r="DY8" s="286">
        <v>142636.9</v>
      </c>
      <c r="DZ8" s="286">
        <v>54487295.799999639</v>
      </c>
      <c r="EA8" s="286">
        <v>5.9331713352016362E-2</v>
      </c>
      <c r="EB8" s="286">
        <v>0</v>
      </c>
      <c r="EC8" s="286">
        <v>0</v>
      </c>
      <c r="ED8" s="286">
        <v>0</v>
      </c>
      <c r="EE8" s="286">
        <v>0</v>
      </c>
      <c r="EF8" s="286">
        <v>0</v>
      </c>
      <c r="EG8" s="286">
        <v>0</v>
      </c>
      <c r="EH8" s="286">
        <v>0</v>
      </c>
      <c r="EI8" s="286">
        <v>0</v>
      </c>
      <c r="EJ8" s="286">
        <v>0</v>
      </c>
      <c r="EK8" s="286">
        <v>0</v>
      </c>
      <c r="EL8" s="286">
        <v>2</v>
      </c>
      <c r="EM8" s="286">
        <v>3</v>
      </c>
      <c r="EN8" s="286">
        <v>2</v>
      </c>
      <c r="EO8" s="286">
        <v>2</v>
      </c>
      <c r="EP8" s="286">
        <v>21.4</v>
      </c>
      <c r="EQ8" s="286">
        <v>120</v>
      </c>
      <c r="ER8" s="286">
        <v>69.2</v>
      </c>
      <c r="ES8" s="286">
        <v>62.5</v>
      </c>
      <c r="ET8" s="286" t="s">
        <v>77</v>
      </c>
      <c r="EU8" s="286" t="s">
        <v>77</v>
      </c>
      <c r="EV8" s="286" t="s">
        <v>77</v>
      </c>
      <c r="EW8" s="286" t="s">
        <v>77</v>
      </c>
      <c r="EX8" s="286">
        <v>0</v>
      </c>
      <c r="EY8" s="286">
        <v>0</v>
      </c>
      <c r="EZ8" s="286">
        <v>598912.55258115614</v>
      </c>
      <c r="FA8" s="286">
        <v>6.521613409316932E-4</v>
      </c>
      <c r="FB8" s="286">
        <v>0</v>
      </c>
      <c r="FC8" s="286">
        <v>8176551.9306157129</v>
      </c>
      <c r="FD8" s="286">
        <v>8.9035219720918993E-3</v>
      </c>
      <c r="FE8" s="286">
        <v>0</v>
      </c>
      <c r="FF8" s="286">
        <v>3996552.0192</v>
      </c>
      <c r="FG8" s="286">
        <v>4.3518819445540948E-3</v>
      </c>
      <c r="FH8" s="286">
        <v>0</v>
      </c>
      <c r="FI8" s="286" t="s">
        <v>93</v>
      </c>
      <c r="FJ8" s="286">
        <v>0</v>
      </c>
      <c r="FK8" s="286">
        <v>0</v>
      </c>
      <c r="FL8" s="286">
        <v>0</v>
      </c>
      <c r="FM8" s="286">
        <v>0</v>
      </c>
      <c r="FN8" s="286" t="s">
        <v>94</v>
      </c>
      <c r="FO8" s="286">
        <v>0</v>
      </c>
      <c r="FP8" s="286">
        <v>0</v>
      </c>
      <c r="FQ8" s="286">
        <v>0</v>
      </c>
      <c r="FR8" s="286" t="s">
        <v>95</v>
      </c>
      <c r="FS8" s="286">
        <v>0</v>
      </c>
      <c r="FT8" s="286">
        <v>0</v>
      </c>
      <c r="FU8" s="286">
        <v>0</v>
      </c>
      <c r="FV8" s="286" t="s">
        <v>96</v>
      </c>
      <c r="FW8" s="286">
        <v>0</v>
      </c>
      <c r="FX8" s="286">
        <v>0</v>
      </c>
      <c r="FY8" s="286">
        <v>0</v>
      </c>
      <c r="FZ8" s="286" t="s">
        <v>97</v>
      </c>
      <c r="GA8" s="286">
        <v>0</v>
      </c>
      <c r="GB8" s="286">
        <v>0</v>
      </c>
      <c r="GC8" s="286">
        <v>0</v>
      </c>
      <c r="GD8" s="286" t="s">
        <v>98</v>
      </c>
      <c r="GE8" s="286">
        <v>0</v>
      </c>
      <c r="GF8" s="286">
        <v>0</v>
      </c>
      <c r="GG8" s="286">
        <v>0</v>
      </c>
      <c r="GH8" s="286" t="s">
        <v>99</v>
      </c>
      <c r="GI8" s="286">
        <v>0</v>
      </c>
      <c r="GJ8" s="286">
        <v>0</v>
      </c>
      <c r="GK8" s="286">
        <v>0</v>
      </c>
      <c r="GL8" s="286">
        <v>915620025.30076766</v>
      </c>
      <c r="GM8" s="286">
        <v>0.99702699652992266</v>
      </c>
      <c r="GN8" s="286">
        <v>2730258.5807261476</v>
      </c>
      <c r="GO8" s="286">
        <v>2.9730034700772923E-3</v>
      </c>
      <c r="GP8" s="286">
        <v>0</v>
      </c>
      <c r="GQ8" s="286">
        <v>918350283.88149381</v>
      </c>
      <c r="GR8" s="286">
        <v>1</v>
      </c>
      <c r="GS8" s="286">
        <v>1.84E-2</v>
      </c>
      <c r="GT8" s="286">
        <v>23130432.498975351</v>
      </c>
      <c r="GU8" s="286" t="s">
        <v>20</v>
      </c>
      <c r="GV8" s="286">
        <v>0</v>
      </c>
      <c r="GW8" s="286">
        <v>0</v>
      </c>
      <c r="GX8" s="286">
        <v>0</v>
      </c>
      <c r="GY8" s="286">
        <v>23130432.498975351</v>
      </c>
      <c r="GZ8" s="286">
        <v>2.4544653293800605E-2</v>
      </c>
      <c r="HA8" s="286">
        <v>0</v>
      </c>
      <c r="HB8" s="286">
        <v>941480716.3804692</v>
      </c>
      <c r="HC8" s="286">
        <v>168287541.05237165</v>
      </c>
      <c r="HD8" s="286">
        <v>0</v>
      </c>
      <c r="HE8" s="286">
        <v>500000</v>
      </c>
      <c r="HF8" s="286">
        <v>801000</v>
      </c>
      <c r="HG8" s="286">
        <v>100000</v>
      </c>
      <c r="HH8" s="286">
        <v>0</v>
      </c>
      <c r="HI8" s="286">
        <v>942381716.3804692</v>
      </c>
      <c r="HJ8" s="286">
        <v>0.67618944844924611</v>
      </c>
      <c r="HK8" s="286">
        <v>0.92378771792032877</v>
      </c>
      <c r="HL8" s="286" t="s">
        <v>120</v>
      </c>
      <c r="HM8" s="286">
        <v>1.3182254571800098</v>
      </c>
    </row>
    <row r="9" spans="1:224" x14ac:dyDescent="0.2">
      <c r="A9" s="283">
        <v>889</v>
      </c>
      <c r="B9" s="282" t="s">
        <v>332</v>
      </c>
      <c r="C9" s="284">
        <v>3750</v>
      </c>
      <c r="D9" s="284">
        <v>4800</v>
      </c>
      <c r="E9" s="284">
        <v>5300</v>
      </c>
      <c r="F9" s="284">
        <v>5000</v>
      </c>
      <c r="G9" s="285" t="s">
        <v>20</v>
      </c>
      <c r="H9" s="286">
        <v>0</v>
      </c>
      <c r="I9" s="284">
        <v>2933.05</v>
      </c>
      <c r="J9" s="284">
        <v>15254</v>
      </c>
      <c r="K9" s="284">
        <v>44740744.700000003</v>
      </c>
      <c r="L9" s="286">
        <v>0.35358883960227849</v>
      </c>
      <c r="M9" s="286">
        <v>1.4999999999999999E-2</v>
      </c>
      <c r="N9" s="284">
        <v>4342.3999999999996</v>
      </c>
      <c r="O9" s="284">
        <v>6274</v>
      </c>
      <c r="P9" s="284">
        <v>27244217.599999998</v>
      </c>
      <c r="Q9" s="286">
        <v>0.21531271666687235</v>
      </c>
      <c r="R9" s="286">
        <v>0.01</v>
      </c>
      <c r="S9" s="284">
        <v>4930.5</v>
      </c>
      <c r="T9" s="284">
        <v>3978</v>
      </c>
      <c r="U9" s="284">
        <v>19613529</v>
      </c>
      <c r="V9" s="286">
        <v>0.15500691832730351</v>
      </c>
      <c r="W9" s="286">
        <v>0.01</v>
      </c>
      <c r="X9" s="284">
        <v>91598491.299999997</v>
      </c>
      <c r="Y9" s="286">
        <v>450</v>
      </c>
      <c r="Z9" s="286">
        <v>450</v>
      </c>
      <c r="AA9" s="284">
        <v>2832.9999999999995</v>
      </c>
      <c r="AB9" s="284">
        <v>1957.9999999999977</v>
      </c>
      <c r="AC9" s="284">
        <v>2155949.9999999986</v>
      </c>
      <c r="AD9" s="286">
        <v>0.4</v>
      </c>
      <c r="AE9" s="286">
        <v>0.5</v>
      </c>
      <c r="AF9" s="286">
        <v>560</v>
      </c>
      <c r="AG9" s="286">
        <v>815</v>
      </c>
      <c r="AH9" s="284">
        <v>3978.0931216142062</v>
      </c>
      <c r="AI9" s="284">
        <v>3162.3821765311877</v>
      </c>
      <c r="AJ9" s="284">
        <v>4805073.6219768738</v>
      </c>
      <c r="AK9" s="286">
        <v>0.4</v>
      </c>
      <c r="AL9" s="286">
        <v>0.5</v>
      </c>
      <c r="AM9" s="286">
        <v>210</v>
      </c>
      <c r="AN9" s="286">
        <v>300</v>
      </c>
      <c r="AO9" s="284">
        <v>2595.0875569160212</v>
      </c>
      <c r="AP9" s="284">
        <v>1698.3867074816599</v>
      </c>
      <c r="AQ9" s="284">
        <v>1054484.3991968625</v>
      </c>
      <c r="AR9" s="286">
        <v>0.4</v>
      </c>
      <c r="AS9" s="286">
        <v>0.5</v>
      </c>
      <c r="AT9" s="286">
        <v>250</v>
      </c>
      <c r="AU9" s="286">
        <v>405</v>
      </c>
      <c r="AV9" s="284">
        <v>1745.8556887572561</v>
      </c>
      <c r="AW9" s="284">
        <v>1268.4671751627141</v>
      </c>
      <c r="AX9" s="284">
        <v>950193.12813021324</v>
      </c>
      <c r="AY9" s="286">
        <v>0.4</v>
      </c>
      <c r="AZ9" s="286">
        <v>0.5</v>
      </c>
      <c r="BA9" s="286">
        <v>375</v>
      </c>
      <c r="BB9" s="286">
        <v>535</v>
      </c>
      <c r="BC9" s="284">
        <v>1088.2032145852581</v>
      </c>
      <c r="BD9" s="284">
        <v>829.29105931904644</v>
      </c>
      <c r="BE9" s="284">
        <v>851746.92220516165</v>
      </c>
      <c r="BF9" s="286">
        <v>0.4</v>
      </c>
      <c r="BG9" s="286">
        <v>0.5</v>
      </c>
      <c r="BH9" s="286">
        <v>405</v>
      </c>
      <c r="BI9" s="286">
        <v>580</v>
      </c>
      <c r="BJ9" s="284">
        <v>856.93165028335625</v>
      </c>
      <c r="BK9" s="284">
        <v>546.22713698460598</v>
      </c>
      <c r="BL9" s="284">
        <v>663869.05781583069</v>
      </c>
      <c r="BM9" s="286">
        <v>0.4</v>
      </c>
      <c r="BN9" s="286">
        <v>0.5</v>
      </c>
      <c r="BO9" s="286">
        <v>435</v>
      </c>
      <c r="BP9" s="286">
        <v>625</v>
      </c>
      <c r="BQ9" s="284">
        <v>1457.1271313953225</v>
      </c>
      <c r="BR9" s="284">
        <v>908.42569777463666</v>
      </c>
      <c r="BS9" s="284">
        <v>1201616.3632661132</v>
      </c>
      <c r="BT9" s="286">
        <v>0.4</v>
      </c>
      <c r="BU9" s="286">
        <v>0.5</v>
      </c>
      <c r="BV9" s="286">
        <v>600</v>
      </c>
      <c r="BW9" s="286">
        <v>840</v>
      </c>
      <c r="BX9" s="284">
        <v>1127.6146955131298</v>
      </c>
      <c r="BY9" s="284">
        <v>660.30389829193098</v>
      </c>
      <c r="BZ9" s="284">
        <v>1231224.0918731</v>
      </c>
      <c r="CA9" s="286">
        <v>0.4</v>
      </c>
      <c r="CB9" s="286">
        <v>0.5</v>
      </c>
      <c r="CC9" s="284">
        <v>12914157.584464153</v>
      </c>
      <c r="CD9" s="286">
        <v>0.10206137661208048</v>
      </c>
      <c r="CE9" s="286">
        <v>200</v>
      </c>
      <c r="CF9" s="286">
        <v>200.15997613879199</v>
      </c>
      <c r="CG9" s="286">
        <v>40031.995227758394</v>
      </c>
      <c r="CH9" s="286">
        <v>3.1637530475765729E-4</v>
      </c>
      <c r="CI9" s="286">
        <v>0</v>
      </c>
      <c r="CJ9" s="286" t="s">
        <v>322</v>
      </c>
      <c r="CK9" s="286">
        <v>535</v>
      </c>
      <c r="CL9" s="286">
        <v>2205.6089754230161</v>
      </c>
      <c r="CM9" s="286">
        <v>1180000.8018513136</v>
      </c>
      <c r="CN9" s="286">
        <v>0</v>
      </c>
      <c r="CO9" s="286" t="s">
        <v>323</v>
      </c>
      <c r="CP9" s="286">
        <v>1440</v>
      </c>
      <c r="CQ9" s="286">
        <v>245.43900248058122</v>
      </c>
      <c r="CR9" s="286">
        <v>353432.16357203695</v>
      </c>
      <c r="CS9" s="286">
        <v>0</v>
      </c>
      <c r="CT9" s="286">
        <v>1.2118814438328365E-2</v>
      </c>
      <c r="CU9" s="286">
        <v>875</v>
      </c>
      <c r="CV9" s="286">
        <v>1250</v>
      </c>
      <c r="CW9" s="286">
        <v>171.76268061659704</v>
      </c>
      <c r="CX9" s="286">
        <v>14.225830621920617</v>
      </c>
      <c r="CY9" s="286">
        <v>168074.63381692319</v>
      </c>
      <c r="CZ9" s="286">
        <v>1.3283041025891494E-3</v>
      </c>
      <c r="DA9" s="286">
        <v>0</v>
      </c>
      <c r="DB9" s="286">
        <v>0</v>
      </c>
      <c r="DC9" s="286">
        <v>1741539.594468032</v>
      </c>
      <c r="DD9" s="286">
        <v>1065</v>
      </c>
      <c r="DE9" s="286">
        <v>0.38047914964419338</v>
      </c>
      <c r="DF9" s="286">
        <v>5803.8289486725262</v>
      </c>
      <c r="DG9" s="286">
        <v>6181077.8303362401</v>
      </c>
      <c r="DH9" s="286">
        <v>0.6</v>
      </c>
      <c r="DI9" s="286">
        <v>0.64527133999999997</v>
      </c>
      <c r="DJ9" s="286">
        <v>0.63585522999999999</v>
      </c>
      <c r="DK9" s="286">
        <v>0.58045405000000005</v>
      </c>
      <c r="DL9" s="286">
        <v>0.48019236999999998</v>
      </c>
      <c r="DM9" s="286">
        <v>1610</v>
      </c>
      <c r="DN9" s="286">
        <v>0.22821855732939469</v>
      </c>
      <c r="DO9" s="286">
        <v>0.21865717642676233</v>
      </c>
      <c r="DP9" s="286">
        <v>0.23879911504218937</v>
      </c>
      <c r="DQ9" s="286">
        <v>0.2323164854314326</v>
      </c>
      <c r="DR9" s="286">
        <v>0.17916255711014184</v>
      </c>
      <c r="DS9" s="286">
        <v>2254.2762750084753</v>
      </c>
      <c r="DT9" s="286">
        <v>3629384.8027636451</v>
      </c>
      <c r="DU9" s="286">
        <v>0.75</v>
      </c>
      <c r="DV9" s="286">
        <v>9810462.6330998857</v>
      </c>
      <c r="DW9" s="286">
        <v>7.7532685735543908E-2</v>
      </c>
      <c r="DX9" s="286">
        <v>119400</v>
      </c>
      <c r="DY9" s="286">
        <v>119400</v>
      </c>
      <c r="DZ9" s="286">
        <v>7999800</v>
      </c>
      <c r="EA9" s="286">
        <v>6.3222908291249505E-2</v>
      </c>
      <c r="EB9" s="286">
        <v>0</v>
      </c>
      <c r="EC9" s="286">
        <v>0</v>
      </c>
      <c r="ED9" s="286">
        <v>26000</v>
      </c>
      <c r="EE9" s="286">
        <v>67600</v>
      </c>
      <c r="EF9" s="286">
        <v>0</v>
      </c>
      <c r="EG9" s="286">
        <v>0</v>
      </c>
      <c r="EH9" s="286">
        <v>26000</v>
      </c>
      <c r="EI9" s="286">
        <v>2.0547958893628429E-4</v>
      </c>
      <c r="EJ9" s="286">
        <v>0</v>
      </c>
      <c r="EK9" s="286">
        <v>0</v>
      </c>
      <c r="EL9" s="286">
        <v>2</v>
      </c>
      <c r="EM9" s="286">
        <v>3</v>
      </c>
      <c r="EN9" s="286">
        <v>2</v>
      </c>
      <c r="EO9" s="286">
        <v>2</v>
      </c>
      <c r="EP9" s="286">
        <v>21.4</v>
      </c>
      <c r="EQ9" s="286">
        <v>120</v>
      </c>
      <c r="ER9" s="286">
        <v>69.2</v>
      </c>
      <c r="ES9" s="286">
        <v>62.5</v>
      </c>
      <c r="ET9" s="286" t="s">
        <v>77</v>
      </c>
      <c r="EU9" s="286" t="s">
        <v>77</v>
      </c>
      <c r="EV9" s="286" t="s">
        <v>77</v>
      </c>
      <c r="EW9" s="286" t="s">
        <v>77</v>
      </c>
      <c r="EX9" s="286">
        <v>0</v>
      </c>
      <c r="EY9" s="286">
        <v>0</v>
      </c>
      <c r="EZ9" s="286">
        <v>77400</v>
      </c>
      <c r="FA9" s="286">
        <v>6.1169693014109252E-4</v>
      </c>
      <c r="FB9" s="286">
        <v>0</v>
      </c>
      <c r="FC9" s="286">
        <v>1230524.7620000003</v>
      </c>
      <c r="FD9" s="286">
        <v>9.7249123950645822E-3</v>
      </c>
      <c r="FE9" s="286">
        <v>0</v>
      </c>
      <c r="FF9" s="286">
        <v>900000</v>
      </c>
      <c r="FG9" s="286">
        <v>7.1127550016406105E-3</v>
      </c>
      <c r="FH9" s="286">
        <v>0</v>
      </c>
      <c r="FI9" s="286" t="s">
        <v>93</v>
      </c>
      <c r="FJ9" s="286">
        <v>0</v>
      </c>
      <c r="FK9" s="286">
        <v>0</v>
      </c>
      <c r="FL9" s="286">
        <v>0</v>
      </c>
      <c r="FM9" s="286">
        <v>0</v>
      </c>
      <c r="FN9" s="286" t="s">
        <v>94</v>
      </c>
      <c r="FO9" s="286">
        <v>0</v>
      </c>
      <c r="FP9" s="286">
        <v>0</v>
      </c>
      <c r="FQ9" s="286">
        <v>0</v>
      </c>
      <c r="FR9" s="286" t="s">
        <v>95</v>
      </c>
      <c r="FS9" s="286">
        <v>0</v>
      </c>
      <c r="FT9" s="286">
        <v>0</v>
      </c>
      <c r="FU9" s="286">
        <v>0</v>
      </c>
      <c r="FV9" s="286" t="s">
        <v>96</v>
      </c>
      <c r="FW9" s="286">
        <v>0</v>
      </c>
      <c r="FX9" s="286">
        <v>0</v>
      </c>
      <c r="FY9" s="286">
        <v>0</v>
      </c>
      <c r="FZ9" s="286" t="s">
        <v>97</v>
      </c>
      <c r="GA9" s="286">
        <v>0</v>
      </c>
      <c r="GB9" s="286">
        <v>0</v>
      </c>
      <c r="GC9" s="286">
        <v>0</v>
      </c>
      <c r="GD9" s="286" t="s">
        <v>98</v>
      </c>
      <c r="GE9" s="286">
        <v>0</v>
      </c>
      <c r="GF9" s="286">
        <v>0</v>
      </c>
      <c r="GG9" s="286">
        <v>0</v>
      </c>
      <c r="GH9" s="286" t="s">
        <v>99</v>
      </c>
      <c r="GI9" s="286">
        <v>0</v>
      </c>
      <c r="GJ9" s="286">
        <v>0</v>
      </c>
      <c r="GK9" s="286">
        <v>0</v>
      </c>
      <c r="GL9" s="286">
        <v>126298375.87403205</v>
      </c>
      <c r="GM9" s="286">
        <v>0.99814378299678586</v>
      </c>
      <c r="GN9" s="286">
        <v>234873.16834439547</v>
      </c>
      <c r="GO9" s="286">
        <v>1.8562170032141955E-3</v>
      </c>
      <c r="GP9" s="286">
        <v>0</v>
      </c>
      <c r="GQ9" s="286">
        <v>126533249.04237644</v>
      </c>
      <c r="GR9" s="286">
        <v>1</v>
      </c>
      <c r="GS9" s="286">
        <v>1.84E-2</v>
      </c>
      <c r="GT9" s="286">
        <v>731154.33046639909</v>
      </c>
      <c r="GU9" s="286" t="s">
        <v>20</v>
      </c>
      <c r="GV9" s="286">
        <v>0</v>
      </c>
      <c r="GW9" s="286">
        <v>0</v>
      </c>
      <c r="GX9" s="286">
        <v>0</v>
      </c>
      <c r="GY9" s="286">
        <v>731154.33046639909</v>
      </c>
      <c r="GZ9" s="286">
        <v>5.7406489655201318E-3</v>
      </c>
      <c r="HA9" s="286">
        <v>0</v>
      </c>
      <c r="HB9" s="286">
        <v>127264403.37284285</v>
      </c>
      <c r="HC9" s="286">
        <v>13372496.018952083</v>
      </c>
      <c r="HD9" s="286">
        <v>0</v>
      </c>
      <c r="HE9" s="286">
        <v>0</v>
      </c>
      <c r="HF9" s="286">
        <v>100000</v>
      </c>
      <c r="HG9" s="286">
        <v>0</v>
      </c>
      <c r="HH9" s="286">
        <v>0</v>
      </c>
      <c r="HI9" s="286">
        <v>127364403.37284285</v>
      </c>
      <c r="HJ9" s="286">
        <v>0.72390847459645435</v>
      </c>
      <c r="HK9" s="286">
        <v>0.91726603078975377</v>
      </c>
      <c r="HL9" s="286" t="s">
        <v>120</v>
      </c>
      <c r="HM9" s="286">
        <v>1.3395757699903603</v>
      </c>
    </row>
    <row r="10" spans="1:224" x14ac:dyDescent="0.2">
      <c r="A10" s="283">
        <v>890</v>
      </c>
      <c r="B10" s="282" t="s">
        <v>333</v>
      </c>
      <c r="C10" s="284">
        <v>3750</v>
      </c>
      <c r="D10" s="284">
        <v>4800</v>
      </c>
      <c r="E10" s="284">
        <v>5300</v>
      </c>
      <c r="F10" s="284">
        <v>5000</v>
      </c>
      <c r="G10" s="285" t="s">
        <v>20</v>
      </c>
      <c r="H10" s="286">
        <v>0</v>
      </c>
      <c r="I10" s="284">
        <v>2857</v>
      </c>
      <c r="J10" s="284">
        <v>11803</v>
      </c>
      <c r="K10" s="284">
        <v>33721171</v>
      </c>
      <c r="L10" s="286">
        <v>0.38316443466319766</v>
      </c>
      <c r="M10" s="286">
        <v>0</v>
      </c>
      <c r="N10" s="284">
        <v>4018</v>
      </c>
      <c r="O10" s="284">
        <v>3932.3333333333335</v>
      </c>
      <c r="P10" s="284">
        <v>15800115.333333334</v>
      </c>
      <c r="Q10" s="286">
        <v>0.17953238513899733</v>
      </c>
      <c r="R10" s="286">
        <v>0</v>
      </c>
      <c r="S10" s="284">
        <v>4561</v>
      </c>
      <c r="T10" s="284">
        <v>2525</v>
      </c>
      <c r="U10" s="284">
        <v>11516525</v>
      </c>
      <c r="V10" s="286">
        <v>0.13085912084457513</v>
      </c>
      <c r="W10" s="286">
        <v>0</v>
      </c>
      <c r="X10" s="284">
        <v>61037811.333333336</v>
      </c>
      <c r="Y10" s="286">
        <v>450</v>
      </c>
      <c r="Z10" s="286">
        <v>450</v>
      </c>
      <c r="AA10" s="284">
        <v>3575.9661016949149</v>
      </c>
      <c r="AB10" s="284">
        <v>2110.8774662512974</v>
      </c>
      <c r="AC10" s="284">
        <v>2559079.6055757953</v>
      </c>
      <c r="AD10" s="286">
        <v>0.1</v>
      </c>
      <c r="AE10" s="286">
        <v>0.1</v>
      </c>
      <c r="AF10" s="286">
        <v>560</v>
      </c>
      <c r="AG10" s="286">
        <v>815</v>
      </c>
      <c r="AH10" s="284">
        <v>4553.7377555763778</v>
      </c>
      <c r="AI10" s="284">
        <v>3169.7808503723495</v>
      </c>
      <c r="AJ10" s="284">
        <v>5133464.5361762363</v>
      </c>
      <c r="AK10" s="286">
        <v>0.1</v>
      </c>
      <c r="AL10" s="286">
        <v>0.1</v>
      </c>
      <c r="AM10" s="286">
        <v>210</v>
      </c>
      <c r="AN10" s="286">
        <v>300</v>
      </c>
      <c r="AO10" s="284">
        <v>1523.865340237506</v>
      </c>
      <c r="AP10" s="284">
        <v>808.28704380123907</v>
      </c>
      <c r="AQ10" s="284">
        <v>562497.83459024795</v>
      </c>
      <c r="AR10" s="286">
        <v>0.5</v>
      </c>
      <c r="AS10" s="286">
        <v>0.5</v>
      </c>
      <c r="AT10" s="286">
        <v>250</v>
      </c>
      <c r="AU10" s="286">
        <v>405</v>
      </c>
      <c r="AV10" s="284">
        <v>780.13886721818812</v>
      </c>
      <c r="AW10" s="284">
        <v>427.82569911524263</v>
      </c>
      <c r="AX10" s="284">
        <v>368304.12494622031</v>
      </c>
      <c r="AY10" s="286">
        <v>0.5</v>
      </c>
      <c r="AZ10" s="286">
        <v>0.5</v>
      </c>
      <c r="BA10" s="286">
        <v>375</v>
      </c>
      <c r="BB10" s="286">
        <v>535</v>
      </c>
      <c r="BC10" s="284">
        <v>735.23794238781363</v>
      </c>
      <c r="BD10" s="284">
        <v>398.56187285353212</v>
      </c>
      <c r="BE10" s="284">
        <v>488944.83037206985</v>
      </c>
      <c r="BF10" s="286">
        <v>0.5</v>
      </c>
      <c r="BG10" s="286">
        <v>0.5</v>
      </c>
      <c r="BH10" s="286">
        <v>405</v>
      </c>
      <c r="BI10" s="286">
        <v>580</v>
      </c>
      <c r="BJ10" s="284">
        <v>1120.8818648075464</v>
      </c>
      <c r="BK10" s="284">
        <v>640.68126894559578</v>
      </c>
      <c r="BL10" s="284">
        <v>825552.29123550188</v>
      </c>
      <c r="BM10" s="286">
        <v>0.5</v>
      </c>
      <c r="BN10" s="286">
        <v>0.5</v>
      </c>
      <c r="BO10" s="286">
        <v>435</v>
      </c>
      <c r="BP10" s="286">
        <v>625</v>
      </c>
      <c r="BQ10" s="284">
        <v>1405.9515774163929</v>
      </c>
      <c r="BR10" s="284">
        <v>808.17226322727993</v>
      </c>
      <c r="BS10" s="284">
        <v>1116696.6006931809</v>
      </c>
      <c r="BT10" s="286">
        <v>0.5</v>
      </c>
      <c r="BU10" s="286">
        <v>0.5</v>
      </c>
      <c r="BV10" s="286">
        <v>600</v>
      </c>
      <c r="BW10" s="286">
        <v>840</v>
      </c>
      <c r="BX10" s="284">
        <v>2561.3623070183094</v>
      </c>
      <c r="BY10" s="284">
        <v>1536.6977885258607</v>
      </c>
      <c r="BZ10" s="284">
        <v>2827643.5265727085</v>
      </c>
      <c r="CA10" s="286">
        <v>0.5</v>
      </c>
      <c r="CB10" s="286">
        <v>0.5</v>
      </c>
      <c r="CC10" s="284">
        <v>13882183.350161958</v>
      </c>
      <c r="CD10" s="286">
        <v>0.15773944906170853</v>
      </c>
      <c r="CE10" s="286">
        <v>0</v>
      </c>
      <c r="CF10" s="286">
        <v>223.47433473873815</v>
      </c>
      <c r="CG10" s="286">
        <v>0</v>
      </c>
      <c r="CH10" s="286">
        <v>0</v>
      </c>
      <c r="CI10" s="286">
        <v>0</v>
      </c>
      <c r="CJ10" s="286" t="s">
        <v>49</v>
      </c>
      <c r="CK10" s="286">
        <v>535</v>
      </c>
      <c r="CL10" s="286">
        <v>530.485510577181</v>
      </c>
      <c r="CM10" s="286">
        <v>283809.74815879186</v>
      </c>
      <c r="CN10" s="286">
        <v>0</v>
      </c>
      <c r="CO10" s="286" t="s">
        <v>50</v>
      </c>
      <c r="CP10" s="286">
        <v>1440</v>
      </c>
      <c r="CQ10" s="286">
        <v>62.33750668726465</v>
      </c>
      <c r="CR10" s="286">
        <v>89766.009629661101</v>
      </c>
      <c r="CS10" s="286">
        <v>0</v>
      </c>
      <c r="CT10" s="286">
        <v>4.2448390667360943E-3</v>
      </c>
      <c r="CU10" s="286">
        <v>875</v>
      </c>
      <c r="CV10" s="286">
        <v>1250</v>
      </c>
      <c r="CW10" s="286">
        <v>219.84786885245896</v>
      </c>
      <c r="CX10" s="286">
        <v>62.571280653950915</v>
      </c>
      <c r="CY10" s="286">
        <v>270580.98606334021</v>
      </c>
      <c r="CZ10" s="286">
        <v>3.0745376711731132E-3</v>
      </c>
      <c r="DA10" s="286">
        <v>0</v>
      </c>
      <c r="DB10" s="286">
        <v>0</v>
      </c>
      <c r="DC10" s="286">
        <v>644156.74385179323</v>
      </c>
      <c r="DD10" s="286">
        <v>1065</v>
      </c>
      <c r="DE10" s="286">
        <v>0.36054533307350445</v>
      </c>
      <c r="DF10" s="286">
        <v>4255.5165662665731</v>
      </c>
      <c r="DG10" s="286">
        <v>4532125.1430739006</v>
      </c>
      <c r="DH10" s="286">
        <v>0.75</v>
      </c>
      <c r="DI10" s="286">
        <v>0.64527133999999997</v>
      </c>
      <c r="DJ10" s="286">
        <v>0.63585522999999999</v>
      </c>
      <c r="DK10" s="286">
        <v>0.58045405000000005</v>
      </c>
      <c r="DL10" s="286">
        <v>0.48019236999999998</v>
      </c>
      <c r="DM10" s="286">
        <v>1610</v>
      </c>
      <c r="DN10" s="286">
        <v>0.21732928262339352</v>
      </c>
      <c r="DO10" s="286">
        <v>0.25542406804541318</v>
      </c>
      <c r="DP10" s="286">
        <v>0.23866293575034167</v>
      </c>
      <c r="DQ10" s="286">
        <v>0.25239719893950957</v>
      </c>
      <c r="DR10" s="286">
        <v>0.20635945711173209</v>
      </c>
      <c r="DS10" s="286">
        <v>1515.6849084770388</v>
      </c>
      <c r="DT10" s="286">
        <v>2440252.7026480325</v>
      </c>
      <c r="DU10" s="286">
        <v>0.75</v>
      </c>
      <c r="DV10" s="286">
        <v>6972377.8457219331</v>
      </c>
      <c r="DW10" s="286">
        <v>7.9225220723036241E-2</v>
      </c>
      <c r="DX10" s="286">
        <v>114400</v>
      </c>
      <c r="DY10" s="286">
        <v>114400</v>
      </c>
      <c r="DZ10" s="286">
        <v>4461600</v>
      </c>
      <c r="EA10" s="286">
        <v>5.0695939405346356E-2</v>
      </c>
      <c r="EB10" s="286">
        <v>0</v>
      </c>
      <c r="EC10" s="286">
        <v>0</v>
      </c>
      <c r="ED10" s="286">
        <v>0</v>
      </c>
      <c r="EE10" s="286">
        <v>0</v>
      </c>
      <c r="EF10" s="286">
        <v>0</v>
      </c>
      <c r="EG10" s="286">
        <v>0</v>
      </c>
      <c r="EH10" s="286">
        <v>0</v>
      </c>
      <c r="EI10" s="286">
        <v>0</v>
      </c>
      <c r="EJ10" s="286">
        <v>0</v>
      </c>
      <c r="EK10" s="286">
        <v>0</v>
      </c>
      <c r="EL10" s="286">
        <v>2</v>
      </c>
      <c r="EM10" s="286">
        <v>3</v>
      </c>
      <c r="EN10" s="286">
        <v>2</v>
      </c>
      <c r="EO10" s="286">
        <v>2</v>
      </c>
      <c r="EP10" s="286">
        <v>21.4</v>
      </c>
      <c r="EQ10" s="286">
        <v>120</v>
      </c>
      <c r="ER10" s="286">
        <v>69.2</v>
      </c>
      <c r="ES10" s="286">
        <v>62.5</v>
      </c>
      <c r="ET10" s="286" t="s">
        <v>77</v>
      </c>
      <c r="EU10" s="286" t="s">
        <v>77</v>
      </c>
      <c r="EV10" s="286" t="s">
        <v>77</v>
      </c>
      <c r="EW10" s="286" t="s">
        <v>77</v>
      </c>
      <c r="EX10" s="286">
        <v>0</v>
      </c>
      <c r="EY10" s="286">
        <v>0</v>
      </c>
      <c r="EZ10" s="286">
        <v>0</v>
      </c>
      <c r="FA10" s="286">
        <v>0</v>
      </c>
      <c r="FB10" s="286">
        <v>0</v>
      </c>
      <c r="FC10" s="286">
        <v>635927.72000000009</v>
      </c>
      <c r="FD10" s="286">
        <v>7.2258725926349441E-3</v>
      </c>
      <c r="FE10" s="286">
        <v>0</v>
      </c>
      <c r="FF10" s="286">
        <v>121471.16</v>
      </c>
      <c r="FG10" s="286">
        <v>1.3802435374881505E-3</v>
      </c>
      <c r="FH10" s="286">
        <v>0</v>
      </c>
      <c r="FI10" s="286" t="s">
        <v>93</v>
      </c>
      <c r="FJ10" s="286">
        <v>0</v>
      </c>
      <c r="FK10" s="286">
        <v>0</v>
      </c>
      <c r="FL10" s="286">
        <v>0</v>
      </c>
      <c r="FM10" s="286">
        <v>0</v>
      </c>
      <c r="FN10" s="286" t="s">
        <v>94</v>
      </c>
      <c r="FO10" s="286">
        <v>0</v>
      </c>
      <c r="FP10" s="286">
        <v>0</v>
      </c>
      <c r="FQ10" s="286">
        <v>0</v>
      </c>
      <c r="FR10" s="286" t="s">
        <v>95</v>
      </c>
      <c r="FS10" s="286">
        <v>0</v>
      </c>
      <c r="FT10" s="286">
        <v>0</v>
      </c>
      <c r="FU10" s="286">
        <v>0</v>
      </c>
      <c r="FV10" s="286" t="s">
        <v>96</v>
      </c>
      <c r="FW10" s="286">
        <v>0</v>
      </c>
      <c r="FX10" s="286">
        <v>0</v>
      </c>
      <c r="FY10" s="286">
        <v>0</v>
      </c>
      <c r="FZ10" s="286" t="s">
        <v>97</v>
      </c>
      <c r="GA10" s="286">
        <v>0</v>
      </c>
      <c r="GB10" s="286">
        <v>0</v>
      </c>
      <c r="GC10" s="286">
        <v>0</v>
      </c>
      <c r="GD10" s="286" t="s">
        <v>98</v>
      </c>
      <c r="GE10" s="286">
        <v>0</v>
      </c>
      <c r="GF10" s="286">
        <v>0</v>
      </c>
      <c r="GG10" s="286">
        <v>0</v>
      </c>
      <c r="GH10" s="286" t="s">
        <v>99</v>
      </c>
      <c r="GI10" s="286">
        <v>0</v>
      </c>
      <c r="GJ10" s="286">
        <v>0</v>
      </c>
      <c r="GK10" s="286">
        <v>0</v>
      </c>
      <c r="GL10" s="286">
        <v>87755528.153069019</v>
      </c>
      <c r="GM10" s="286">
        <v>0.99714204270489359</v>
      </c>
      <c r="GN10" s="286">
        <v>251520.38639414101</v>
      </c>
      <c r="GO10" s="286">
        <v>2.8579572951063911E-3</v>
      </c>
      <c r="GP10" s="286">
        <v>0</v>
      </c>
      <c r="GQ10" s="286">
        <v>88007048.539463162</v>
      </c>
      <c r="GR10" s="286">
        <v>1</v>
      </c>
      <c r="GS10" s="286">
        <v>1.84E-2</v>
      </c>
      <c r="GT10" s="286">
        <v>376747.28922286682</v>
      </c>
      <c r="GU10" s="286" t="s">
        <v>20</v>
      </c>
      <c r="GV10" s="286">
        <v>0</v>
      </c>
      <c r="GW10" s="286">
        <v>0</v>
      </c>
      <c r="GX10" s="286">
        <v>0</v>
      </c>
      <c r="GY10" s="286">
        <v>376747.28922286682</v>
      </c>
      <c r="GZ10" s="286">
        <v>4.2539414810121813E-3</v>
      </c>
      <c r="HA10" s="286">
        <v>1</v>
      </c>
      <c r="HB10" s="286">
        <v>88383795.828686029</v>
      </c>
      <c r="HC10" s="286">
        <v>9470104.6918944828</v>
      </c>
      <c r="HD10" s="286">
        <v>0</v>
      </c>
      <c r="HE10" s="286">
        <v>96000</v>
      </c>
      <c r="HF10" s="286">
        <v>180490</v>
      </c>
      <c r="HG10" s="286">
        <v>0</v>
      </c>
      <c r="HH10" s="286">
        <v>0</v>
      </c>
      <c r="HI10" s="286">
        <v>88564285.828686029</v>
      </c>
      <c r="HJ10" s="286">
        <v>0.69355594064677017</v>
      </c>
      <c r="HK10" s="286">
        <v>0.93783998716942418</v>
      </c>
      <c r="HL10" s="286" t="s">
        <v>120</v>
      </c>
      <c r="HM10" s="286">
        <v>1.3531253785442909</v>
      </c>
    </row>
    <row r="11" spans="1:224" x14ac:dyDescent="0.2">
      <c r="A11" s="283">
        <v>350</v>
      </c>
      <c r="B11" s="282" t="s">
        <v>334</v>
      </c>
      <c r="C11" s="284">
        <v>3750</v>
      </c>
      <c r="D11" s="284">
        <v>4800</v>
      </c>
      <c r="E11" s="284">
        <v>5300</v>
      </c>
      <c r="F11" s="284">
        <v>5000</v>
      </c>
      <c r="G11" s="285" t="s">
        <v>20</v>
      </c>
      <c r="H11" s="286">
        <v>0</v>
      </c>
      <c r="I11" s="284">
        <v>2872.2849499999998</v>
      </c>
      <c r="J11" s="284">
        <v>28185</v>
      </c>
      <c r="K11" s="284">
        <v>80955351.315749988</v>
      </c>
      <c r="L11" s="286">
        <v>0.36251146910626025</v>
      </c>
      <c r="M11" s="286">
        <v>2.5692E-2</v>
      </c>
      <c r="N11" s="284">
        <v>4039.4962999999998</v>
      </c>
      <c r="O11" s="284">
        <v>11590</v>
      </c>
      <c r="P11" s="284">
        <v>46817762.116999999</v>
      </c>
      <c r="Q11" s="286">
        <v>0.20964612529572413</v>
      </c>
      <c r="R11" s="286">
        <v>0</v>
      </c>
      <c r="S11" s="284">
        <v>4585.4013500000001</v>
      </c>
      <c r="T11" s="284">
        <v>7039</v>
      </c>
      <c r="U11" s="284">
        <v>32276640.102650002</v>
      </c>
      <c r="V11" s="286">
        <v>0.14453216533876379</v>
      </c>
      <c r="W11" s="286">
        <v>0</v>
      </c>
      <c r="X11" s="284">
        <v>160049753.53539997</v>
      </c>
      <c r="Y11" s="286">
        <v>452.40749999999997</v>
      </c>
      <c r="Z11" s="286">
        <v>452.40749999999997</v>
      </c>
      <c r="AA11" s="284">
        <v>5849.9999999999991</v>
      </c>
      <c r="AB11" s="284">
        <v>3767.0635838150292</v>
      </c>
      <c r="AC11" s="284">
        <v>4350831.6932947971</v>
      </c>
      <c r="AD11" s="286">
        <v>1</v>
      </c>
      <c r="AE11" s="286">
        <v>1</v>
      </c>
      <c r="AF11" s="286">
        <v>562.99599999999998</v>
      </c>
      <c r="AG11" s="286">
        <v>819.36024999999995</v>
      </c>
      <c r="AH11" s="284">
        <v>7872.038935691151</v>
      </c>
      <c r="AI11" s="284">
        <v>6157.5705847448071</v>
      </c>
      <c r="AJ11" s="284">
        <v>9477195.0063475259</v>
      </c>
      <c r="AK11" s="286">
        <v>1</v>
      </c>
      <c r="AL11" s="286">
        <v>1</v>
      </c>
      <c r="AM11" s="286">
        <v>211.12349999999998</v>
      </c>
      <c r="AN11" s="286">
        <v>301.60500000000002</v>
      </c>
      <c r="AO11" s="284">
        <v>3901.1866688824352</v>
      </c>
      <c r="AP11" s="284">
        <v>2489.7291068130057</v>
      </c>
      <c r="AQ11" s="284">
        <v>1574546.9309481373</v>
      </c>
      <c r="AR11" s="286">
        <v>1</v>
      </c>
      <c r="AS11" s="286">
        <v>1</v>
      </c>
      <c r="AT11" s="286">
        <v>251.33749999999998</v>
      </c>
      <c r="AU11" s="286">
        <v>407.16674999999998</v>
      </c>
      <c r="AV11" s="284">
        <v>5326.7015407615918</v>
      </c>
      <c r="AW11" s="284">
        <v>3420.8990217921591</v>
      </c>
      <c r="AX11" s="284">
        <v>2731676.185282459</v>
      </c>
      <c r="AY11" s="286">
        <v>1</v>
      </c>
      <c r="AZ11" s="286">
        <v>1</v>
      </c>
      <c r="BA11" s="286">
        <v>377.00624999999997</v>
      </c>
      <c r="BB11" s="286">
        <v>537.86225000000002</v>
      </c>
      <c r="BC11" s="284">
        <v>2643.9476203918202</v>
      </c>
      <c r="BD11" s="284">
        <v>1585.9143242558207</v>
      </c>
      <c r="BE11" s="284">
        <v>1849788.2243118091</v>
      </c>
      <c r="BF11" s="286">
        <v>1</v>
      </c>
      <c r="BG11" s="286">
        <v>1</v>
      </c>
      <c r="BH11" s="286">
        <v>407.16674999999998</v>
      </c>
      <c r="BI11" s="286">
        <v>583.10299999999995</v>
      </c>
      <c r="BJ11" s="284">
        <v>2122.4375522137307</v>
      </c>
      <c r="BK11" s="284">
        <v>1372.6982780016181</v>
      </c>
      <c r="BL11" s="284">
        <v>1664610.4842103976</v>
      </c>
      <c r="BM11" s="286">
        <v>1</v>
      </c>
      <c r="BN11" s="286">
        <v>1</v>
      </c>
      <c r="BO11" s="286">
        <v>437.32724999999999</v>
      </c>
      <c r="BP11" s="286">
        <v>638.39724999999999</v>
      </c>
      <c r="BQ11" s="284">
        <v>2372.8908536192703</v>
      </c>
      <c r="BR11" s="284">
        <v>1565.8303862665252</v>
      </c>
      <c r="BS11" s="284">
        <v>2037351.6441224553</v>
      </c>
      <c r="BT11" s="286">
        <v>1</v>
      </c>
      <c r="BU11" s="286">
        <v>1</v>
      </c>
      <c r="BV11" s="286">
        <v>603.21</v>
      </c>
      <c r="BW11" s="286">
        <v>844.49399999999991</v>
      </c>
      <c r="BX11" s="284">
        <v>1534.8639578686477</v>
      </c>
      <c r="BY11" s="284">
        <v>986.5197811703174</v>
      </c>
      <c r="BZ11" s="284">
        <v>1758955.3241055929</v>
      </c>
      <c r="CA11" s="286">
        <v>1</v>
      </c>
      <c r="CB11" s="286">
        <v>1</v>
      </c>
      <c r="CC11" s="284">
        <v>25444955.492623176</v>
      </c>
      <c r="CD11" s="286">
        <v>0.1139404381187544</v>
      </c>
      <c r="CE11" s="286">
        <v>0</v>
      </c>
      <c r="CF11" s="286">
        <v>355.08448768662839</v>
      </c>
      <c r="CG11" s="286">
        <v>0</v>
      </c>
      <c r="CH11" s="286">
        <v>0</v>
      </c>
      <c r="CI11" s="286">
        <v>0</v>
      </c>
      <c r="CJ11" s="286" t="s">
        <v>49</v>
      </c>
      <c r="CK11" s="286">
        <v>537.86225000000002</v>
      </c>
      <c r="CL11" s="286">
        <v>4785.9452220191006</v>
      </c>
      <c r="CM11" s="286">
        <v>2574179.2654919429</v>
      </c>
      <c r="CN11" s="286">
        <v>0</v>
      </c>
      <c r="CO11" s="286" t="s">
        <v>50</v>
      </c>
      <c r="CP11" s="286">
        <v>1447.704</v>
      </c>
      <c r="CQ11" s="286">
        <v>781.76473123166352</v>
      </c>
      <c r="CR11" s="286">
        <v>1131763.9284630041</v>
      </c>
      <c r="CS11" s="286">
        <v>0</v>
      </c>
      <c r="CT11" s="286">
        <v>1.6594911760991697E-2</v>
      </c>
      <c r="CU11" s="286">
        <v>879.68124999999998</v>
      </c>
      <c r="CV11" s="286">
        <v>1256.6875</v>
      </c>
      <c r="CW11" s="286">
        <v>309.74629273368328</v>
      </c>
      <c r="CX11" s="286">
        <v>92.934096043782745</v>
      </c>
      <c r="CY11" s="286">
        <v>389267.12279685366</v>
      </c>
      <c r="CZ11" s="286">
        <v>1.7431064687678099E-3</v>
      </c>
      <c r="DA11" s="286">
        <v>0</v>
      </c>
      <c r="DB11" s="286">
        <v>0</v>
      </c>
      <c r="DC11" s="286">
        <v>4095210.3167518005</v>
      </c>
      <c r="DD11" s="286">
        <v>1049.1832599999998</v>
      </c>
      <c r="DE11" s="286">
        <v>0.35624505857337868</v>
      </c>
      <c r="DF11" s="286">
        <v>10040.766975890678</v>
      </c>
      <c r="DG11" s="286">
        <v>10534604.628665321</v>
      </c>
      <c r="DH11" s="286">
        <v>1</v>
      </c>
      <c r="DI11" s="286">
        <v>0.64527133999999997</v>
      </c>
      <c r="DJ11" s="286">
        <v>0.63585522999999999</v>
      </c>
      <c r="DK11" s="286">
        <v>0.58045405000000005</v>
      </c>
      <c r="DL11" s="286">
        <v>0.48019236999999998</v>
      </c>
      <c r="DM11" s="286">
        <v>1618.6134999999999</v>
      </c>
      <c r="DN11" s="286">
        <v>0.23320091632683138</v>
      </c>
      <c r="DO11" s="286">
        <v>0.21889455434877866</v>
      </c>
      <c r="DP11" s="286">
        <v>0.22982573559893554</v>
      </c>
      <c r="DQ11" s="286">
        <v>0.20857220216563713</v>
      </c>
      <c r="DR11" s="286">
        <v>0.17025429595190322</v>
      </c>
      <c r="DS11" s="286">
        <v>3967.8514897584237</v>
      </c>
      <c r="DT11" s="286">
        <v>6422417.9873180958</v>
      </c>
      <c r="DU11" s="286">
        <v>1</v>
      </c>
      <c r="DV11" s="286">
        <v>16957022.615983415</v>
      </c>
      <c r="DW11" s="286">
        <v>7.5932166067844573E-2</v>
      </c>
      <c r="DX11" s="286">
        <v>115012.04</v>
      </c>
      <c r="DY11" s="286">
        <v>115012.04</v>
      </c>
      <c r="DZ11" s="286">
        <v>13456408.679999962</v>
      </c>
      <c r="EA11" s="286">
        <v>6.0256701999290521E-2</v>
      </c>
      <c r="EB11" s="286">
        <v>0</v>
      </c>
      <c r="EC11" s="286">
        <v>0</v>
      </c>
      <c r="ED11" s="286">
        <v>0</v>
      </c>
      <c r="EE11" s="286">
        <v>0</v>
      </c>
      <c r="EF11" s="286">
        <v>0</v>
      </c>
      <c r="EG11" s="286">
        <v>0</v>
      </c>
      <c r="EH11" s="286">
        <v>0</v>
      </c>
      <c r="EI11" s="286">
        <v>0</v>
      </c>
      <c r="EJ11" s="286">
        <v>0</v>
      </c>
      <c r="EK11" s="286">
        <v>0</v>
      </c>
      <c r="EL11" s="286">
        <v>2</v>
      </c>
      <c r="EM11" s="286">
        <v>3</v>
      </c>
      <c r="EN11" s="286">
        <v>2</v>
      </c>
      <c r="EO11" s="286">
        <v>2</v>
      </c>
      <c r="EP11" s="286">
        <v>21.4</v>
      </c>
      <c r="EQ11" s="286">
        <v>120</v>
      </c>
      <c r="ER11" s="286">
        <v>69.2</v>
      </c>
      <c r="ES11" s="286">
        <v>62.5</v>
      </c>
      <c r="ET11" s="286" t="s">
        <v>77</v>
      </c>
      <c r="EU11" s="286" t="s">
        <v>77</v>
      </c>
      <c r="EV11" s="286" t="s">
        <v>77</v>
      </c>
      <c r="EW11" s="286" t="s">
        <v>77</v>
      </c>
      <c r="EX11" s="286">
        <v>0</v>
      </c>
      <c r="EY11" s="286">
        <v>0</v>
      </c>
      <c r="EZ11" s="286">
        <v>120772</v>
      </c>
      <c r="FA11" s="286">
        <v>5.408071787143682E-4</v>
      </c>
      <c r="FB11" s="286">
        <v>0</v>
      </c>
      <c r="FC11" s="286">
        <v>2152504</v>
      </c>
      <c r="FD11" s="286">
        <v>9.6387375833089806E-3</v>
      </c>
      <c r="FE11" s="286">
        <v>0</v>
      </c>
      <c r="FF11" s="286">
        <v>244200</v>
      </c>
      <c r="FG11" s="286">
        <v>1.0935077090886026E-3</v>
      </c>
      <c r="FH11" s="286">
        <v>0</v>
      </c>
      <c r="FI11" s="286" t="s">
        <v>93</v>
      </c>
      <c r="FJ11" s="286">
        <v>0</v>
      </c>
      <c r="FK11" s="286">
        <v>0</v>
      </c>
      <c r="FL11" s="286">
        <v>0</v>
      </c>
      <c r="FM11" s="286">
        <v>0</v>
      </c>
      <c r="FN11" s="286" t="s">
        <v>94</v>
      </c>
      <c r="FO11" s="286">
        <v>0</v>
      </c>
      <c r="FP11" s="286">
        <v>0</v>
      </c>
      <c r="FQ11" s="286">
        <v>0</v>
      </c>
      <c r="FR11" s="286" t="s">
        <v>95</v>
      </c>
      <c r="FS11" s="286">
        <v>0</v>
      </c>
      <c r="FT11" s="286">
        <v>0</v>
      </c>
      <c r="FU11" s="286">
        <v>0</v>
      </c>
      <c r="FV11" s="286" t="s">
        <v>96</v>
      </c>
      <c r="FW11" s="286">
        <v>0</v>
      </c>
      <c r="FX11" s="286">
        <v>0</v>
      </c>
      <c r="FY11" s="286">
        <v>0</v>
      </c>
      <c r="FZ11" s="286" t="s">
        <v>97</v>
      </c>
      <c r="GA11" s="286">
        <v>0</v>
      </c>
      <c r="GB11" s="286">
        <v>0</v>
      </c>
      <c r="GC11" s="286">
        <v>0</v>
      </c>
      <c r="GD11" s="286" t="s">
        <v>98</v>
      </c>
      <c r="GE11" s="286">
        <v>0</v>
      </c>
      <c r="GF11" s="286">
        <v>0</v>
      </c>
      <c r="GG11" s="286">
        <v>0</v>
      </c>
      <c r="GH11" s="286" t="s">
        <v>99</v>
      </c>
      <c r="GI11" s="286">
        <v>0</v>
      </c>
      <c r="GJ11" s="286">
        <v>0</v>
      </c>
      <c r="GK11" s="286">
        <v>0</v>
      </c>
      <c r="GL11" s="286">
        <v>222520826.64075834</v>
      </c>
      <c r="GM11" s="286">
        <v>0.99643013662750912</v>
      </c>
      <c r="GN11" s="286">
        <v>797214.89690170903</v>
      </c>
      <c r="GO11" s="286">
        <v>3.5698633724909677E-3</v>
      </c>
      <c r="GP11" s="286">
        <v>0</v>
      </c>
      <c r="GQ11" s="286">
        <v>223318041.53766003</v>
      </c>
      <c r="GR11" s="286">
        <v>1</v>
      </c>
      <c r="GS11" s="286">
        <v>1.84E-2</v>
      </c>
      <c r="GT11" s="286">
        <v>893104.85741390998</v>
      </c>
      <c r="GU11" s="286" t="s">
        <v>20</v>
      </c>
      <c r="GV11" s="286">
        <v>0</v>
      </c>
      <c r="GW11" s="286">
        <v>0</v>
      </c>
      <c r="GX11" s="286">
        <v>0</v>
      </c>
      <c r="GY11" s="286">
        <v>893104.85741390998</v>
      </c>
      <c r="GZ11" s="286">
        <v>3.9595061448891985E-3</v>
      </c>
      <c r="HA11" s="286">
        <v>0</v>
      </c>
      <c r="HB11" s="286">
        <v>224211146.39507395</v>
      </c>
      <c r="HC11" s="286">
        <v>44481882.994610839</v>
      </c>
      <c r="HD11" s="286">
        <v>0</v>
      </c>
      <c r="HE11" s="286">
        <v>0</v>
      </c>
      <c r="HF11" s="286">
        <v>1348513</v>
      </c>
      <c r="HG11" s="286">
        <v>0</v>
      </c>
      <c r="HH11" s="286">
        <v>0</v>
      </c>
      <c r="HI11" s="286">
        <v>225559659.39507395</v>
      </c>
      <c r="HJ11" s="286">
        <v>0.71668975974074811</v>
      </c>
      <c r="HK11" s="286">
        <v>0.92490038215710668</v>
      </c>
      <c r="HL11" s="286" t="s">
        <v>120</v>
      </c>
      <c r="HM11" s="286">
        <v>1.2847220125985466</v>
      </c>
    </row>
    <row r="12" spans="1:224" x14ac:dyDescent="0.2">
      <c r="A12" s="283">
        <v>839</v>
      </c>
      <c r="B12" s="282" t="s">
        <v>335</v>
      </c>
      <c r="C12" s="284">
        <v>3750</v>
      </c>
      <c r="D12" s="284">
        <v>4800</v>
      </c>
      <c r="E12" s="284">
        <v>5300</v>
      </c>
      <c r="F12" s="284">
        <v>5000</v>
      </c>
      <c r="G12" s="285" t="s">
        <v>20</v>
      </c>
      <c r="H12" s="286">
        <v>0</v>
      </c>
      <c r="I12" s="284">
        <v>2857</v>
      </c>
      <c r="J12" s="284">
        <v>27749.5</v>
      </c>
      <c r="K12" s="284">
        <v>79280321.5</v>
      </c>
      <c r="L12" s="286">
        <v>0.38590249944591654</v>
      </c>
      <c r="M12" s="286">
        <v>1.0547328095666773E-2</v>
      </c>
      <c r="N12" s="284">
        <v>4018</v>
      </c>
      <c r="O12" s="284">
        <v>11474</v>
      </c>
      <c r="P12" s="284">
        <v>46102532</v>
      </c>
      <c r="Q12" s="286">
        <v>0.22440729291928199</v>
      </c>
      <c r="R12" s="286">
        <v>1.1287664215530315E-2</v>
      </c>
      <c r="S12" s="284">
        <v>4561</v>
      </c>
      <c r="T12" s="284">
        <v>7188</v>
      </c>
      <c r="U12" s="284">
        <v>32784468</v>
      </c>
      <c r="V12" s="286">
        <v>0.15958068666768296</v>
      </c>
      <c r="W12" s="286">
        <v>1.0947960596588525E-2</v>
      </c>
      <c r="X12" s="284">
        <v>158167321.5</v>
      </c>
      <c r="Y12" s="286">
        <v>450</v>
      </c>
      <c r="Z12" s="286">
        <v>450</v>
      </c>
      <c r="AA12" s="284">
        <v>3878.1549834352495</v>
      </c>
      <c r="AB12" s="284">
        <v>2378.0000000000005</v>
      </c>
      <c r="AC12" s="284">
        <v>2815269.7425458627</v>
      </c>
      <c r="AD12" s="286">
        <v>0</v>
      </c>
      <c r="AE12" s="286">
        <v>0</v>
      </c>
      <c r="AF12" s="286">
        <v>560</v>
      </c>
      <c r="AG12" s="286">
        <v>815</v>
      </c>
      <c r="AH12" s="284">
        <v>5089.838503704801</v>
      </c>
      <c r="AI12" s="284">
        <v>3754.3263248105322</v>
      </c>
      <c r="AJ12" s="284">
        <v>5910085.516795272</v>
      </c>
      <c r="AK12" s="286">
        <v>0.4</v>
      </c>
      <c r="AL12" s="286">
        <v>0.4</v>
      </c>
      <c r="AM12" s="286">
        <v>210</v>
      </c>
      <c r="AN12" s="286">
        <v>300</v>
      </c>
      <c r="AO12" s="284">
        <v>3774.2241599448671</v>
      </c>
      <c r="AP12" s="284">
        <v>2265.1172474428231</v>
      </c>
      <c r="AQ12" s="284">
        <v>1472122.2478212691</v>
      </c>
      <c r="AR12" s="286">
        <v>0.4</v>
      </c>
      <c r="AS12" s="286">
        <v>0.4</v>
      </c>
      <c r="AT12" s="286">
        <v>250</v>
      </c>
      <c r="AU12" s="286">
        <v>405</v>
      </c>
      <c r="AV12" s="284">
        <v>2354.5558258750034</v>
      </c>
      <c r="AW12" s="284">
        <v>1307.4588239752129</v>
      </c>
      <c r="AX12" s="284">
        <v>1118159.7801787122</v>
      </c>
      <c r="AY12" s="286">
        <v>0.4</v>
      </c>
      <c r="AZ12" s="286">
        <v>0.4</v>
      </c>
      <c r="BA12" s="286">
        <v>375</v>
      </c>
      <c r="BB12" s="286">
        <v>535</v>
      </c>
      <c r="BC12" s="284">
        <v>1855.5574494288549</v>
      </c>
      <c r="BD12" s="284">
        <v>1053.9578498116011</v>
      </c>
      <c r="BE12" s="284">
        <v>1259701.493185027</v>
      </c>
      <c r="BF12" s="286">
        <v>0.4</v>
      </c>
      <c r="BG12" s="286">
        <v>0.4</v>
      </c>
      <c r="BH12" s="286">
        <v>405</v>
      </c>
      <c r="BI12" s="286">
        <v>580</v>
      </c>
      <c r="BJ12" s="284">
        <v>1111.2188041487473</v>
      </c>
      <c r="BK12" s="284">
        <v>631.73405543000592</v>
      </c>
      <c r="BL12" s="284">
        <v>816449.3678296461</v>
      </c>
      <c r="BM12" s="286">
        <v>0.4</v>
      </c>
      <c r="BN12" s="286">
        <v>0.4</v>
      </c>
      <c r="BO12" s="286">
        <v>435</v>
      </c>
      <c r="BP12" s="286">
        <v>625</v>
      </c>
      <c r="BQ12" s="284">
        <v>1001.6154563852194</v>
      </c>
      <c r="BR12" s="284">
        <v>629.65483677215593</v>
      </c>
      <c r="BS12" s="284">
        <v>829236.99651016784</v>
      </c>
      <c r="BT12" s="286">
        <v>0.4</v>
      </c>
      <c r="BU12" s="286">
        <v>0.4</v>
      </c>
      <c r="BV12" s="286">
        <v>600</v>
      </c>
      <c r="BW12" s="286">
        <v>840</v>
      </c>
      <c r="BX12" s="284">
        <v>1.0000000000000011</v>
      </c>
      <c r="BY12" s="284">
        <v>0</v>
      </c>
      <c r="BZ12" s="284">
        <v>600.00000000000068</v>
      </c>
      <c r="CA12" s="286">
        <v>0.4</v>
      </c>
      <c r="CB12" s="286">
        <v>0.4</v>
      </c>
      <c r="CC12" s="284">
        <v>14221625.14486596</v>
      </c>
      <c r="CD12" s="286">
        <v>6.9224753201671471E-2</v>
      </c>
      <c r="CE12" s="286">
        <v>0</v>
      </c>
      <c r="CF12" s="286">
        <v>227.8792537679287</v>
      </c>
      <c r="CG12" s="286">
        <v>0</v>
      </c>
      <c r="CH12" s="286">
        <v>0</v>
      </c>
      <c r="CI12" s="286">
        <v>0</v>
      </c>
      <c r="CJ12" s="286" t="s">
        <v>49</v>
      </c>
      <c r="CK12" s="286">
        <v>535</v>
      </c>
      <c r="CL12" s="286">
        <v>2514.9231540181954</v>
      </c>
      <c r="CM12" s="286">
        <v>1345483.8873997345</v>
      </c>
      <c r="CN12" s="286">
        <v>0</v>
      </c>
      <c r="CO12" s="286" t="s">
        <v>50</v>
      </c>
      <c r="CP12" s="286">
        <v>1440</v>
      </c>
      <c r="CQ12" s="286">
        <v>360.15186144112664</v>
      </c>
      <c r="CR12" s="286">
        <v>518618.68047522235</v>
      </c>
      <c r="CS12" s="286">
        <v>0</v>
      </c>
      <c r="CT12" s="286">
        <v>9.0736493817888605E-3</v>
      </c>
      <c r="CU12" s="286">
        <v>875</v>
      </c>
      <c r="CV12" s="286">
        <v>1250</v>
      </c>
      <c r="CW12" s="286">
        <v>297.68573964497045</v>
      </c>
      <c r="CX12" s="286">
        <v>97.079867881093094</v>
      </c>
      <c r="CY12" s="286">
        <v>381824.85704071552</v>
      </c>
      <c r="CZ12" s="286">
        <v>1.8585591467687461E-3</v>
      </c>
      <c r="DA12" s="286">
        <v>0</v>
      </c>
      <c r="DB12" s="286">
        <v>0</v>
      </c>
      <c r="DC12" s="286">
        <v>2245927.4249156723</v>
      </c>
      <c r="DD12" s="286">
        <v>1065</v>
      </c>
      <c r="DE12" s="286">
        <v>0.27297182079454424</v>
      </c>
      <c r="DF12" s="286">
        <v>7574.8315411382055</v>
      </c>
      <c r="DG12" s="286">
        <v>8067195.5913121887</v>
      </c>
      <c r="DH12" s="286">
        <v>1</v>
      </c>
      <c r="DI12" s="286">
        <v>0.64527133999999997</v>
      </c>
      <c r="DJ12" s="286">
        <v>0.63585522999999999</v>
      </c>
      <c r="DK12" s="286">
        <v>0.58045405000000005</v>
      </c>
      <c r="DL12" s="286">
        <v>0.48019236999999998</v>
      </c>
      <c r="DM12" s="286">
        <v>1610</v>
      </c>
      <c r="DN12" s="286">
        <v>0.19417638247438831</v>
      </c>
      <c r="DO12" s="286">
        <v>0.20714091377304114</v>
      </c>
      <c r="DP12" s="286">
        <v>0.20083559043236818</v>
      </c>
      <c r="DQ12" s="286">
        <v>0.20648385101877467</v>
      </c>
      <c r="DR12" s="286">
        <v>0.18399772151725913</v>
      </c>
      <c r="DS12" s="286">
        <v>3706.1336054134076</v>
      </c>
      <c r="DT12" s="286">
        <v>5966875.1047155866</v>
      </c>
      <c r="DU12" s="286">
        <v>1</v>
      </c>
      <c r="DV12" s="286">
        <v>14034070.696027774</v>
      </c>
      <c r="DW12" s="286">
        <v>6.8311818828810017E-2</v>
      </c>
      <c r="DX12" s="286">
        <v>114400</v>
      </c>
      <c r="DY12" s="286">
        <v>114400</v>
      </c>
      <c r="DZ12" s="286">
        <v>10181600</v>
      </c>
      <c r="EA12" s="286">
        <v>4.9559648775623896E-2</v>
      </c>
      <c r="EB12" s="286">
        <v>0</v>
      </c>
      <c r="EC12" s="286">
        <v>0</v>
      </c>
      <c r="ED12" s="286">
        <v>26000</v>
      </c>
      <c r="EE12" s="286">
        <v>67600</v>
      </c>
      <c r="EF12" s="286">
        <v>67600</v>
      </c>
      <c r="EG12" s="286">
        <v>67600</v>
      </c>
      <c r="EH12" s="286">
        <v>55882.666666666672</v>
      </c>
      <c r="EI12" s="286">
        <v>2.720127811586848E-4</v>
      </c>
      <c r="EJ12" s="286">
        <v>0</v>
      </c>
      <c r="EK12" s="286">
        <v>0</v>
      </c>
      <c r="EL12" s="286">
        <v>2</v>
      </c>
      <c r="EM12" s="286">
        <v>3</v>
      </c>
      <c r="EN12" s="286">
        <v>2</v>
      </c>
      <c r="EO12" s="286">
        <v>2</v>
      </c>
      <c r="EP12" s="286">
        <v>21.4</v>
      </c>
      <c r="EQ12" s="286">
        <v>120</v>
      </c>
      <c r="ER12" s="286">
        <v>69.2</v>
      </c>
      <c r="ES12" s="286">
        <v>62.5</v>
      </c>
      <c r="ET12" s="286" t="s">
        <v>326</v>
      </c>
      <c r="EU12" s="286" t="s">
        <v>326</v>
      </c>
      <c r="EV12" s="286" t="s">
        <v>326</v>
      </c>
      <c r="EW12" s="286" t="s">
        <v>326</v>
      </c>
      <c r="EX12" s="286">
        <v>0</v>
      </c>
      <c r="EY12" s="286">
        <v>0</v>
      </c>
      <c r="EZ12" s="286">
        <v>230288</v>
      </c>
      <c r="FA12" s="286">
        <v>1.1209429163629367E-3</v>
      </c>
      <c r="FB12" s="286">
        <v>0</v>
      </c>
      <c r="FC12" s="286">
        <v>1347269.665758712</v>
      </c>
      <c r="FD12" s="286">
        <v>6.5579291507281727E-3</v>
      </c>
      <c r="FE12" s="286">
        <v>0</v>
      </c>
      <c r="FF12" s="286">
        <v>0</v>
      </c>
      <c r="FG12" s="286">
        <v>0</v>
      </c>
      <c r="FH12" s="286">
        <v>0</v>
      </c>
      <c r="FI12" s="286" t="s">
        <v>93</v>
      </c>
      <c r="FJ12" s="286">
        <v>0</v>
      </c>
      <c r="FK12" s="286">
        <v>0</v>
      </c>
      <c r="FL12" s="286">
        <v>0</v>
      </c>
      <c r="FM12" s="286">
        <v>0</v>
      </c>
      <c r="FN12" s="286" t="s">
        <v>94</v>
      </c>
      <c r="FO12" s="286">
        <v>0</v>
      </c>
      <c r="FP12" s="286">
        <v>0</v>
      </c>
      <c r="FQ12" s="286">
        <v>0</v>
      </c>
      <c r="FR12" s="286" t="s">
        <v>95</v>
      </c>
      <c r="FS12" s="286">
        <v>101017</v>
      </c>
      <c r="FT12" s="286">
        <v>4.917072994781959E-4</v>
      </c>
      <c r="FU12" s="286">
        <v>0</v>
      </c>
      <c r="FV12" s="286" t="s">
        <v>96</v>
      </c>
      <c r="FW12" s="286">
        <v>0</v>
      </c>
      <c r="FX12" s="286">
        <v>0</v>
      </c>
      <c r="FY12" s="286">
        <v>0</v>
      </c>
      <c r="FZ12" s="286" t="s">
        <v>97</v>
      </c>
      <c r="GA12" s="286">
        <v>0</v>
      </c>
      <c r="GB12" s="286">
        <v>0</v>
      </c>
      <c r="GC12" s="286">
        <v>0</v>
      </c>
      <c r="GD12" s="286" t="s">
        <v>98</v>
      </c>
      <c r="GE12" s="286">
        <v>0</v>
      </c>
      <c r="GF12" s="286">
        <v>0</v>
      </c>
      <c r="GG12" s="286">
        <v>0</v>
      </c>
      <c r="GH12" s="286" t="s">
        <v>99</v>
      </c>
      <c r="GI12" s="286">
        <v>0</v>
      </c>
      <c r="GJ12" s="286">
        <v>0</v>
      </c>
      <c r="GK12" s="286">
        <v>0</v>
      </c>
      <c r="GL12" s="286">
        <v>200585002.09823477</v>
      </c>
      <c r="GM12" s="286">
        <v>0.97636150051527237</v>
      </c>
      <c r="GN12" s="286">
        <v>4856324.6976052122</v>
      </c>
      <c r="GO12" s="286">
        <v>2.3638499484727571E-2</v>
      </c>
      <c r="GP12" s="286">
        <v>0</v>
      </c>
      <c r="GQ12" s="286">
        <v>205441326.79584</v>
      </c>
      <c r="GR12" s="286">
        <v>1</v>
      </c>
      <c r="GS12" s="286">
        <v>1.84E-2</v>
      </c>
      <c r="GT12" s="286">
        <v>1166388.4975952033</v>
      </c>
      <c r="GU12" s="286" t="s">
        <v>329</v>
      </c>
      <c r="GV12" s="286">
        <v>1</v>
      </c>
      <c r="GW12" s="286">
        <v>1</v>
      </c>
      <c r="GX12" s="286">
        <v>0</v>
      </c>
      <c r="GY12" s="286">
        <v>1166388.4975952033</v>
      </c>
      <c r="GZ12" s="286">
        <v>5.6048353875839006E-3</v>
      </c>
      <c r="HA12" s="286">
        <v>0</v>
      </c>
      <c r="HB12" s="286">
        <v>206607715.29343519</v>
      </c>
      <c r="HC12" s="286">
        <v>20312121.383892123</v>
      </c>
      <c r="HD12" s="286">
        <v>0</v>
      </c>
      <c r="HE12" s="286">
        <v>0</v>
      </c>
      <c r="HF12" s="286">
        <v>1496255.1066666669</v>
      </c>
      <c r="HG12" s="286">
        <v>0</v>
      </c>
      <c r="HH12" s="286">
        <v>0</v>
      </c>
      <c r="HI12" s="286">
        <v>208103970.40010184</v>
      </c>
      <c r="HJ12" s="286">
        <v>0.76989047903288144</v>
      </c>
      <c r="HK12" s="286">
        <v>0.91835925959192055</v>
      </c>
      <c r="HL12" s="286" t="s">
        <v>120</v>
      </c>
      <c r="HM12" s="286">
        <v>1.3499877200331383</v>
      </c>
    </row>
    <row r="13" spans="1:224" x14ac:dyDescent="0.2">
      <c r="A13" s="283">
        <v>867</v>
      </c>
      <c r="B13" s="282" t="s">
        <v>336</v>
      </c>
      <c r="C13" s="284">
        <v>3750</v>
      </c>
      <c r="D13" s="284">
        <v>4800</v>
      </c>
      <c r="E13" s="284">
        <v>5300</v>
      </c>
      <c r="F13" s="284">
        <v>5000</v>
      </c>
      <c r="G13" s="285" t="s">
        <v>20</v>
      </c>
      <c r="H13" s="286">
        <v>0</v>
      </c>
      <c r="I13" s="284">
        <v>3013.9388337430887</v>
      </c>
      <c r="J13" s="284">
        <v>9967</v>
      </c>
      <c r="K13" s="284">
        <v>30039928.355917364</v>
      </c>
      <c r="L13" s="286">
        <v>0.4019388438231265</v>
      </c>
      <c r="M13" s="286">
        <v>0.02</v>
      </c>
      <c r="N13" s="284">
        <v>4238.7141175987854</v>
      </c>
      <c r="O13" s="284">
        <v>4031</v>
      </c>
      <c r="P13" s="284">
        <v>17086256.608040705</v>
      </c>
      <c r="Q13" s="286">
        <v>0.22861673120296666</v>
      </c>
      <c r="R13" s="286">
        <v>0.02</v>
      </c>
      <c r="S13" s="284">
        <v>4811.5418343374968</v>
      </c>
      <c r="T13" s="284">
        <v>2522.3333333333335</v>
      </c>
      <c r="U13" s="284">
        <v>12136312.353477281</v>
      </c>
      <c r="V13" s="286">
        <v>0.16238571869536733</v>
      </c>
      <c r="W13" s="286">
        <v>0.02</v>
      </c>
      <c r="X13" s="284">
        <v>59262497.317435354</v>
      </c>
      <c r="Y13" s="286">
        <v>474.71910226964997</v>
      </c>
      <c r="Z13" s="286">
        <v>474.71910226964997</v>
      </c>
      <c r="AA13" s="284">
        <v>805.21271929824502</v>
      </c>
      <c r="AB13" s="284">
        <v>640.38253382533765</v>
      </c>
      <c r="AC13" s="284">
        <v>686251.68080809456</v>
      </c>
      <c r="AD13" s="286">
        <v>7.0000000000000007E-2</v>
      </c>
      <c r="AE13" s="286">
        <v>7.0000000000000007E-2</v>
      </c>
      <c r="AF13" s="286">
        <v>590.76154949111992</v>
      </c>
      <c r="AG13" s="286">
        <v>850.20782070000007</v>
      </c>
      <c r="AH13" s="284">
        <v>1263.1996216772964</v>
      </c>
      <c r="AI13" s="284">
        <v>1140.5390674094974</v>
      </c>
      <c r="AJ13" s="284">
        <v>1715945.0007441153</v>
      </c>
      <c r="AK13" s="286">
        <v>0</v>
      </c>
      <c r="AL13" s="286">
        <v>0</v>
      </c>
      <c r="AM13" s="286">
        <v>221.53558105917</v>
      </c>
      <c r="AN13" s="286">
        <v>316.47940151309996</v>
      </c>
      <c r="AO13" s="284">
        <v>720.35936399292643</v>
      </c>
      <c r="AP13" s="284">
        <v>412.38826834214314</v>
      </c>
      <c r="AQ13" s="284">
        <v>290097.62262953224</v>
      </c>
      <c r="AR13" s="286">
        <v>0</v>
      </c>
      <c r="AS13" s="286">
        <v>0</v>
      </c>
      <c r="AT13" s="286">
        <v>263.73283459424999</v>
      </c>
      <c r="AU13" s="286">
        <v>427.24719204268496</v>
      </c>
      <c r="AV13" s="284">
        <v>262.56996206279928</v>
      </c>
      <c r="AW13" s="284">
        <v>152.58228117416311</v>
      </c>
      <c r="AX13" s="284">
        <v>134438.67156125535</v>
      </c>
      <c r="AY13" s="286">
        <v>0</v>
      </c>
      <c r="AZ13" s="286">
        <v>0</v>
      </c>
      <c r="BA13" s="286">
        <v>395.59925189137499</v>
      </c>
      <c r="BB13" s="286">
        <v>564.38826603169491</v>
      </c>
      <c r="BC13" s="284">
        <v>148.33131665561544</v>
      </c>
      <c r="BD13" s="284">
        <v>71.579578471460408</v>
      </c>
      <c r="BE13" s="284">
        <v>99078.432077811303</v>
      </c>
      <c r="BF13" s="286">
        <v>0</v>
      </c>
      <c r="BG13" s="286">
        <v>0</v>
      </c>
      <c r="BH13" s="286">
        <v>427.24719204268496</v>
      </c>
      <c r="BI13" s="286">
        <v>611.86017625865998</v>
      </c>
      <c r="BJ13" s="284">
        <v>0</v>
      </c>
      <c r="BK13" s="284">
        <v>0</v>
      </c>
      <c r="BL13" s="284">
        <v>0</v>
      </c>
      <c r="BM13" s="286">
        <v>0</v>
      </c>
      <c r="BN13" s="286">
        <v>0</v>
      </c>
      <c r="BO13" s="286">
        <v>458.89513219399493</v>
      </c>
      <c r="BP13" s="286">
        <v>659.33208648562493</v>
      </c>
      <c r="BQ13" s="284">
        <v>0</v>
      </c>
      <c r="BR13" s="284">
        <v>0.99999999999999978</v>
      </c>
      <c r="BS13" s="284">
        <v>659.33208648562481</v>
      </c>
      <c r="BT13" s="286">
        <v>0</v>
      </c>
      <c r="BU13" s="286">
        <v>0</v>
      </c>
      <c r="BV13" s="286">
        <v>632.95880302619992</v>
      </c>
      <c r="BW13" s="286">
        <v>886.14232423668</v>
      </c>
      <c r="BX13" s="284">
        <v>0</v>
      </c>
      <c r="BY13" s="284">
        <v>0</v>
      </c>
      <c r="BZ13" s="284">
        <v>0</v>
      </c>
      <c r="CA13" s="286">
        <v>0</v>
      </c>
      <c r="CB13" s="286">
        <v>0</v>
      </c>
      <c r="CC13" s="284">
        <v>2926470.7399072945</v>
      </c>
      <c r="CD13" s="286">
        <v>3.9156626864885434E-2</v>
      </c>
      <c r="CE13" s="286">
        <v>0</v>
      </c>
      <c r="CF13" s="286">
        <v>89.938832235259525</v>
      </c>
      <c r="CG13" s="286">
        <v>0</v>
      </c>
      <c r="CH13" s="286">
        <v>0</v>
      </c>
      <c r="CI13" s="286">
        <v>0</v>
      </c>
      <c r="CJ13" s="286" t="s">
        <v>49</v>
      </c>
      <c r="CK13" s="286">
        <v>564.38826603169491</v>
      </c>
      <c r="CL13" s="286">
        <v>767.37516276460292</v>
      </c>
      <c r="CM13" s="286">
        <v>433097.53750850388</v>
      </c>
      <c r="CN13" s="286">
        <v>0</v>
      </c>
      <c r="CO13" s="286" t="s">
        <v>50</v>
      </c>
      <c r="CP13" s="286">
        <v>1519.10112726288</v>
      </c>
      <c r="CQ13" s="286">
        <v>97.399891955857655</v>
      </c>
      <c r="CR13" s="286">
        <v>147960.28566542608</v>
      </c>
      <c r="CS13" s="286">
        <v>0</v>
      </c>
      <c r="CT13" s="286">
        <v>7.7746426980045275E-3</v>
      </c>
      <c r="CU13" s="286">
        <v>923.06492107987492</v>
      </c>
      <c r="CV13" s="286">
        <v>0</v>
      </c>
      <c r="CW13" s="286">
        <v>53.86491628612383</v>
      </c>
      <c r="CX13" s="286">
        <v>0</v>
      </c>
      <c r="CY13" s="286">
        <v>49720.814700624964</v>
      </c>
      <c r="CZ13" s="286">
        <v>6.6527211842622299E-4</v>
      </c>
      <c r="DA13" s="286">
        <v>0</v>
      </c>
      <c r="DB13" s="286">
        <v>0</v>
      </c>
      <c r="DC13" s="286">
        <v>630778.63787455484</v>
      </c>
      <c r="DD13" s="286">
        <v>1123.5018753715051</v>
      </c>
      <c r="DE13" s="286">
        <v>0.26403905082815871</v>
      </c>
      <c r="DF13" s="286">
        <v>2631.677219604258</v>
      </c>
      <c r="DG13" s="286">
        <v>2956694.291597852</v>
      </c>
      <c r="DH13" s="286">
        <v>1</v>
      </c>
      <c r="DI13" s="286">
        <v>0.64527133999999997</v>
      </c>
      <c r="DJ13" s="286">
        <v>0.63585522999999999</v>
      </c>
      <c r="DK13" s="286">
        <v>0.58045405000000005</v>
      </c>
      <c r="DL13" s="286">
        <v>0.48019236999999998</v>
      </c>
      <c r="DM13" s="286">
        <v>1698.4394547869699</v>
      </c>
      <c r="DN13" s="286">
        <v>0.22253318828654728</v>
      </c>
      <c r="DO13" s="286">
        <v>0.2342499439067407</v>
      </c>
      <c r="DP13" s="286">
        <v>0.23064235385933257</v>
      </c>
      <c r="DQ13" s="286">
        <v>0.22801316774668051</v>
      </c>
      <c r="DR13" s="286">
        <v>0.17888502605818482</v>
      </c>
      <c r="DS13" s="286">
        <v>1437.4291246455807</v>
      </c>
      <c r="DT13" s="286">
        <v>2441386.3387579517</v>
      </c>
      <c r="DU13" s="286">
        <v>1</v>
      </c>
      <c r="DV13" s="286">
        <v>5398080.6303558033</v>
      </c>
      <c r="DW13" s="286">
        <v>7.222714587472813E-2</v>
      </c>
      <c r="DX13" s="286">
        <v>120684.1451103288</v>
      </c>
      <c r="DY13" s="286">
        <v>120684.1451103288</v>
      </c>
      <c r="DZ13" s="286">
        <v>4344629.2239718335</v>
      </c>
      <c r="EA13" s="286">
        <v>5.8131804657896899E-2</v>
      </c>
      <c r="EB13" s="286">
        <v>0</v>
      </c>
      <c r="EC13" s="286">
        <v>0</v>
      </c>
      <c r="ED13" s="286">
        <v>0</v>
      </c>
      <c r="EE13" s="286">
        <v>0</v>
      </c>
      <c r="EF13" s="286">
        <v>0</v>
      </c>
      <c r="EG13" s="286">
        <v>0</v>
      </c>
      <c r="EH13" s="286">
        <v>0</v>
      </c>
      <c r="EI13" s="286">
        <v>0</v>
      </c>
      <c r="EJ13" s="286">
        <v>0</v>
      </c>
      <c r="EK13" s="286">
        <v>0</v>
      </c>
      <c r="EL13" s="286">
        <v>2</v>
      </c>
      <c r="EM13" s="286">
        <v>3</v>
      </c>
      <c r="EN13" s="286">
        <v>2</v>
      </c>
      <c r="EO13" s="286">
        <v>2</v>
      </c>
      <c r="EP13" s="286">
        <v>21.4</v>
      </c>
      <c r="EQ13" s="286">
        <v>120</v>
      </c>
      <c r="ER13" s="286">
        <v>69.2</v>
      </c>
      <c r="ES13" s="286">
        <v>62.5</v>
      </c>
      <c r="ET13" s="286" t="s">
        <v>77</v>
      </c>
      <c r="EU13" s="286" t="s">
        <v>77</v>
      </c>
      <c r="EV13" s="286" t="s">
        <v>77</v>
      </c>
      <c r="EW13" s="286" t="s">
        <v>77</v>
      </c>
      <c r="EX13" s="286">
        <v>0</v>
      </c>
      <c r="EY13" s="286">
        <v>0</v>
      </c>
      <c r="EZ13" s="286">
        <v>75000</v>
      </c>
      <c r="FA13" s="286">
        <v>1.0035114907588102E-3</v>
      </c>
      <c r="FB13" s="286">
        <v>0</v>
      </c>
      <c r="FC13" s="286">
        <v>1626064</v>
      </c>
      <c r="FD13" s="286">
        <v>2.1756985449456454E-2</v>
      </c>
      <c r="FE13" s="286">
        <v>0</v>
      </c>
      <c r="FF13" s="286">
        <v>0</v>
      </c>
      <c r="FG13" s="286">
        <v>0</v>
      </c>
      <c r="FH13" s="286">
        <v>0</v>
      </c>
      <c r="FI13" s="286" t="s">
        <v>93</v>
      </c>
      <c r="FJ13" s="286">
        <v>168957.80315446033</v>
      </c>
      <c r="FK13" s="286">
        <v>2.2606812922515481E-3</v>
      </c>
      <c r="FL13" s="286">
        <v>0</v>
      </c>
      <c r="FM13" s="286">
        <v>0</v>
      </c>
      <c r="FN13" s="286" t="s">
        <v>94</v>
      </c>
      <c r="FO13" s="286">
        <v>0</v>
      </c>
      <c r="FP13" s="286">
        <v>0</v>
      </c>
      <c r="FQ13" s="286">
        <v>0</v>
      </c>
      <c r="FR13" s="286" t="s">
        <v>95</v>
      </c>
      <c r="FS13" s="286">
        <v>0</v>
      </c>
      <c r="FT13" s="286">
        <v>0</v>
      </c>
      <c r="FU13" s="286">
        <v>0</v>
      </c>
      <c r="FV13" s="286" t="s">
        <v>96</v>
      </c>
      <c r="FW13" s="286">
        <v>0</v>
      </c>
      <c r="FX13" s="286">
        <v>0</v>
      </c>
      <c r="FY13" s="286">
        <v>0</v>
      </c>
      <c r="FZ13" s="286" t="s">
        <v>97</v>
      </c>
      <c r="GA13" s="286">
        <v>0</v>
      </c>
      <c r="GB13" s="286">
        <v>0</v>
      </c>
      <c r="GC13" s="286">
        <v>0</v>
      </c>
      <c r="GD13" s="286" t="s">
        <v>98</v>
      </c>
      <c r="GE13" s="286">
        <v>0</v>
      </c>
      <c r="GF13" s="286">
        <v>0</v>
      </c>
      <c r="GG13" s="286">
        <v>0</v>
      </c>
      <c r="GH13" s="286" t="s">
        <v>99</v>
      </c>
      <c r="GI13" s="286">
        <v>0</v>
      </c>
      <c r="GJ13" s="286">
        <v>0</v>
      </c>
      <c r="GK13" s="286">
        <v>0</v>
      </c>
      <c r="GL13" s="286">
        <v>74432478.352699295</v>
      </c>
      <c r="GM13" s="286">
        <v>0.99591796416786849</v>
      </c>
      <c r="GN13" s="286">
        <v>305081.39690395212</v>
      </c>
      <c r="GO13" s="286">
        <v>4.0820358321315368E-3</v>
      </c>
      <c r="GP13" s="286">
        <v>0</v>
      </c>
      <c r="GQ13" s="286">
        <v>74737559.749603242</v>
      </c>
      <c r="GR13" s="286">
        <v>1</v>
      </c>
      <c r="GS13" s="286">
        <v>1.84E-2</v>
      </c>
      <c r="GT13" s="286">
        <v>3044.1341161596984</v>
      </c>
      <c r="GU13" s="286" t="s">
        <v>329</v>
      </c>
      <c r="GV13" s="286">
        <v>6.4000000000000001E-2</v>
      </c>
      <c r="GW13" s="286">
        <v>3.9674999999999997E-3</v>
      </c>
      <c r="GX13" s="286">
        <v>-3043.7887324660155</v>
      </c>
      <c r="GY13" s="286">
        <v>0.3453836936829191</v>
      </c>
      <c r="GZ13" s="286">
        <v>4.5988271670911172E-9</v>
      </c>
      <c r="HA13" s="286">
        <v>0</v>
      </c>
      <c r="HB13" s="286">
        <v>74737560.09498693</v>
      </c>
      <c r="HC13" s="286">
        <v>6631368.1943610767</v>
      </c>
      <c r="HD13" s="286">
        <v>0</v>
      </c>
      <c r="HE13" s="286">
        <v>0</v>
      </c>
      <c r="HF13" s="286">
        <v>365000</v>
      </c>
      <c r="HG13" s="286">
        <v>0</v>
      </c>
      <c r="HH13" s="286">
        <v>0</v>
      </c>
      <c r="HI13" s="286">
        <v>75102560.09498693</v>
      </c>
      <c r="HJ13" s="286">
        <v>0.7929412937214606</v>
      </c>
      <c r="HK13" s="286">
        <v>0.91276498127750494</v>
      </c>
      <c r="HL13" s="286" t="s">
        <v>120</v>
      </c>
      <c r="HM13" s="286">
        <v>1.347271882537697</v>
      </c>
    </row>
    <row r="14" spans="1:224" x14ac:dyDescent="0.2">
      <c r="A14" s="283">
        <v>380</v>
      </c>
      <c r="B14" s="282" t="s">
        <v>337</v>
      </c>
      <c r="C14" s="284">
        <v>3750</v>
      </c>
      <c r="D14" s="284">
        <v>4800</v>
      </c>
      <c r="E14" s="284">
        <v>5300</v>
      </c>
      <c r="F14" s="284">
        <v>5000</v>
      </c>
      <c r="G14" s="285" t="s">
        <v>20</v>
      </c>
      <c r="H14" s="286">
        <v>0</v>
      </c>
      <c r="I14" s="284">
        <v>2857.4571223570902</v>
      </c>
      <c r="J14" s="284">
        <v>54758</v>
      </c>
      <c r="K14" s="284">
        <v>156468637.10602954</v>
      </c>
      <c r="L14" s="286">
        <v>0.36601883448738171</v>
      </c>
      <c r="M14" s="286">
        <v>7.5081119412998318E-2</v>
      </c>
      <c r="N14" s="284">
        <v>4018.6428772586096</v>
      </c>
      <c r="O14" s="284">
        <v>20887</v>
      </c>
      <c r="P14" s="284">
        <v>83937393.777300581</v>
      </c>
      <c r="Q14" s="286">
        <v>0.1963503204764098</v>
      </c>
      <c r="R14" s="286">
        <v>6.2787529285361465E-2</v>
      </c>
      <c r="S14" s="284">
        <v>4561.7297559198005</v>
      </c>
      <c r="T14" s="284">
        <v>12914.75</v>
      </c>
      <c r="U14" s="284">
        <v>58913599.365265243</v>
      </c>
      <c r="V14" s="286">
        <v>0.13781347734574206</v>
      </c>
      <c r="W14" s="286">
        <v>6.2787529285361465E-2</v>
      </c>
      <c r="X14" s="284">
        <v>299319630.24859536</v>
      </c>
      <c r="Y14" s="286">
        <v>450.072</v>
      </c>
      <c r="Z14" s="286">
        <v>450.07200000035874</v>
      </c>
      <c r="AA14" s="284">
        <v>11245</v>
      </c>
      <c r="AB14" s="284">
        <v>7555.1702181146338</v>
      </c>
      <c r="AC14" s="284">
        <v>8461430.2104099989</v>
      </c>
      <c r="AD14" s="286">
        <v>0.2308133872438333</v>
      </c>
      <c r="AE14" s="286">
        <v>0.10161676192286249</v>
      </c>
      <c r="AF14" s="286">
        <v>560.08960000000116</v>
      </c>
      <c r="AG14" s="286">
        <v>815.13040000014109</v>
      </c>
      <c r="AH14" s="284">
        <v>14981.163134224207</v>
      </c>
      <c r="AI14" s="284">
        <v>12235.904376958668</v>
      </c>
      <c r="AJ14" s="284">
        <v>18364651.296536196</v>
      </c>
      <c r="AK14" s="286">
        <v>0.2308133872438333</v>
      </c>
      <c r="AL14" s="286">
        <v>0.10161676192286249</v>
      </c>
      <c r="AM14" s="286">
        <v>210.0335999999505</v>
      </c>
      <c r="AN14" s="286">
        <v>300.04799999989001</v>
      </c>
      <c r="AO14" s="284">
        <v>7055.6754955102806</v>
      </c>
      <c r="AP14" s="284">
        <v>4615.761323493296</v>
      </c>
      <c r="AQ14" s="284">
        <v>2866878.8783444678</v>
      </c>
      <c r="AR14" s="286">
        <v>0.22448389002991948</v>
      </c>
      <c r="AS14" s="286">
        <v>0.19181803968355662</v>
      </c>
      <c r="AT14" s="286">
        <v>250.03999999994107</v>
      </c>
      <c r="AU14" s="286">
        <v>405.06479999985146</v>
      </c>
      <c r="AV14" s="284">
        <v>9014.6459173383755</v>
      </c>
      <c r="AW14" s="284">
        <v>5907.2505729223685</v>
      </c>
      <c r="AX14" s="284">
        <v>4646841.3370405631</v>
      </c>
      <c r="AY14" s="286">
        <v>0.22448389002991948</v>
      </c>
      <c r="AZ14" s="286">
        <v>0.19181803968355662</v>
      </c>
      <c r="BA14" s="286">
        <v>375.05999999991161</v>
      </c>
      <c r="BB14" s="286">
        <v>535.08559999980378</v>
      </c>
      <c r="BC14" s="284">
        <v>7555.4075129096245</v>
      </c>
      <c r="BD14" s="284">
        <v>4868.6267940701873</v>
      </c>
      <c r="BE14" s="284">
        <v>5438863.2310713828</v>
      </c>
      <c r="BF14" s="286">
        <v>0.22448389002991948</v>
      </c>
      <c r="BG14" s="286">
        <v>0.19181803968355662</v>
      </c>
      <c r="BH14" s="286">
        <v>405.06479999990461</v>
      </c>
      <c r="BI14" s="286">
        <v>580.0927999997873</v>
      </c>
      <c r="BJ14" s="284">
        <v>3576.0772454041789</v>
      </c>
      <c r="BK14" s="284">
        <v>2181.0202550589174</v>
      </c>
      <c r="BL14" s="284">
        <v>2713737.1608072314</v>
      </c>
      <c r="BM14" s="286">
        <v>0.22448389002991948</v>
      </c>
      <c r="BN14" s="286">
        <v>0.19181803968355662</v>
      </c>
      <c r="BO14" s="286">
        <v>435.06959999989749</v>
      </c>
      <c r="BP14" s="286">
        <v>625.09999999977072</v>
      </c>
      <c r="BQ14" s="284">
        <v>7361.4684849152418</v>
      </c>
      <c r="BR14" s="284">
        <v>4462.6970512529242</v>
      </c>
      <c r="BS14" s="284">
        <v>5992383.0758811049</v>
      </c>
      <c r="BT14" s="286">
        <v>0.22448389002991948</v>
      </c>
      <c r="BU14" s="286">
        <v>0.19181803968355662</v>
      </c>
      <c r="BV14" s="286">
        <v>600.09599999985869</v>
      </c>
      <c r="BW14" s="286">
        <v>840.13439999969194</v>
      </c>
      <c r="BX14" s="284">
        <v>1884.1437864945954</v>
      </c>
      <c r="BY14" s="284">
        <v>1171.8504345222823</v>
      </c>
      <c r="BZ14" s="284">
        <v>2115179.0113967503</v>
      </c>
      <c r="CA14" s="286">
        <v>0.22448389002991948</v>
      </c>
      <c r="CB14" s="286">
        <v>0.19181803968355662</v>
      </c>
      <c r="CC14" s="284">
        <v>50599964.20148769</v>
      </c>
      <c r="CD14" s="286">
        <v>0.11836582886308065</v>
      </c>
      <c r="CE14" s="286">
        <v>0</v>
      </c>
      <c r="CF14" s="286">
        <v>614.06613797827526</v>
      </c>
      <c r="CG14" s="286">
        <v>0</v>
      </c>
      <c r="CH14" s="286">
        <v>0</v>
      </c>
      <c r="CI14" s="286">
        <v>0</v>
      </c>
      <c r="CJ14" s="286" t="s">
        <v>49</v>
      </c>
      <c r="CK14" s="286">
        <v>535.08560000024704</v>
      </c>
      <c r="CL14" s="286">
        <v>10917.01368480736</v>
      </c>
      <c r="CM14" s="286">
        <v>5841536.8177460544</v>
      </c>
      <c r="CN14" s="286">
        <v>0</v>
      </c>
      <c r="CO14" s="286" t="s">
        <v>50</v>
      </c>
      <c r="CP14" s="286">
        <v>1440.2303999965716</v>
      </c>
      <c r="CQ14" s="286">
        <v>991.78197629762576</v>
      </c>
      <c r="CR14" s="286">
        <v>1428394.5524325198</v>
      </c>
      <c r="CS14" s="286">
        <v>0</v>
      </c>
      <c r="CT14" s="286">
        <v>1.7006167217477965E-2</v>
      </c>
      <c r="CU14" s="286">
        <v>1286.5540020856126</v>
      </c>
      <c r="CV14" s="286">
        <v>1250.200000254925</v>
      </c>
      <c r="CW14" s="286">
        <v>334.29101072862824</v>
      </c>
      <c r="CX14" s="286">
        <v>78.999318966543598</v>
      </c>
      <c r="CY14" s="286">
        <v>528848.38630627282</v>
      </c>
      <c r="CZ14" s="286">
        <v>1.2371071516727322E-3</v>
      </c>
      <c r="DA14" s="286">
        <v>0</v>
      </c>
      <c r="DB14" s="286">
        <v>0</v>
      </c>
      <c r="DC14" s="286">
        <v>7798779.7564848475</v>
      </c>
      <c r="DD14" s="286">
        <v>1065.1704000001037</v>
      </c>
      <c r="DE14" s="286">
        <v>0.34976517811607094</v>
      </c>
      <c r="DF14" s="286">
        <v>19152.441623279814</v>
      </c>
      <c r="DG14" s="286">
        <v>20400613.904847592</v>
      </c>
      <c r="DH14" s="286">
        <v>1</v>
      </c>
      <c r="DI14" s="286">
        <v>0.64527133999999997</v>
      </c>
      <c r="DJ14" s="286">
        <v>0.63585522999999999</v>
      </c>
      <c r="DK14" s="286">
        <v>0.58045405000000005</v>
      </c>
      <c r="DL14" s="286">
        <v>0.48019236999999998</v>
      </c>
      <c r="DM14" s="286">
        <v>1610.257600000162</v>
      </c>
      <c r="DN14" s="286">
        <v>0.25107417586747283</v>
      </c>
      <c r="DO14" s="286">
        <v>0.25637632900771035</v>
      </c>
      <c r="DP14" s="286">
        <v>0.25972139870196165</v>
      </c>
      <c r="DQ14" s="286">
        <v>0.26342229341272155</v>
      </c>
      <c r="DR14" s="286">
        <v>0.24616608642596241</v>
      </c>
      <c r="DS14" s="286">
        <v>8632.0273026310206</v>
      </c>
      <c r="DT14" s="286">
        <v>13899787.5674705</v>
      </c>
      <c r="DU14" s="286">
        <v>1</v>
      </c>
      <c r="DV14" s="286">
        <v>34300401.47231809</v>
      </c>
      <c r="DW14" s="286">
        <v>8.0237121007449147E-2</v>
      </c>
      <c r="DX14" s="286">
        <v>114418.30399999999</v>
      </c>
      <c r="DY14" s="286">
        <v>114418.30399999999</v>
      </c>
      <c r="DZ14" s="286">
        <v>21853896.06400001</v>
      </c>
      <c r="EA14" s="286">
        <v>5.112166702732418E-2</v>
      </c>
      <c r="EB14" s="286">
        <v>0</v>
      </c>
      <c r="EC14" s="286">
        <v>0</v>
      </c>
      <c r="ED14" s="286">
        <v>0</v>
      </c>
      <c r="EE14" s="286">
        <v>0</v>
      </c>
      <c r="EF14" s="286">
        <v>0</v>
      </c>
      <c r="EG14" s="286">
        <v>0</v>
      </c>
      <c r="EH14" s="286">
        <v>0</v>
      </c>
      <c r="EI14" s="286">
        <v>0</v>
      </c>
      <c r="EJ14" s="286">
        <v>0</v>
      </c>
      <c r="EK14" s="286">
        <v>0</v>
      </c>
      <c r="EL14" s="286">
        <v>2</v>
      </c>
      <c r="EM14" s="286">
        <v>3</v>
      </c>
      <c r="EN14" s="286">
        <v>2</v>
      </c>
      <c r="EO14" s="286">
        <v>2</v>
      </c>
      <c r="EP14" s="286">
        <v>21.4</v>
      </c>
      <c r="EQ14" s="286">
        <v>120</v>
      </c>
      <c r="ER14" s="286">
        <v>69.2</v>
      </c>
      <c r="ES14" s="286">
        <v>62.5</v>
      </c>
      <c r="ET14" s="286" t="s">
        <v>77</v>
      </c>
      <c r="EU14" s="286" t="s">
        <v>77</v>
      </c>
      <c r="EV14" s="286" t="s">
        <v>77</v>
      </c>
      <c r="EW14" s="286" t="s">
        <v>77</v>
      </c>
      <c r="EX14" s="286">
        <v>0</v>
      </c>
      <c r="EY14" s="286">
        <v>0</v>
      </c>
      <c r="EZ14" s="286">
        <v>423539.13025719021</v>
      </c>
      <c r="FA14" s="286">
        <v>9.9076276040856669E-4</v>
      </c>
      <c r="FB14" s="286">
        <v>0</v>
      </c>
      <c r="FC14" s="286">
        <v>3979020.4580104398</v>
      </c>
      <c r="FD14" s="286">
        <v>9.3079128020749306E-3</v>
      </c>
      <c r="FE14" s="286">
        <v>0</v>
      </c>
      <c r="FF14" s="286">
        <v>6595289.1437347857</v>
      </c>
      <c r="FG14" s="286">
        <v>1.5428012221140925E-2</v>
      </c>
      <c r="FH14" s="286">
        <v>0</v>
      </c>
      <c r="FI14" s="286" t="s">
        <v>93</v>
      </c>
      <c r="FJ14" s="286">
        <v>0</v>
      </c>
      <c r="FK14" s="286">
        <v>0</v>
      </c>
      <c r="FL14" s="286">
        <v>0</v>
      </c>
      <c r="FM14" s="286">
        <v>0</v>
      </c>
      <c r="FN14" s="286" t="s">
        <v>94</v>
      </c>
      <c r="FO14" s="286">
        <v>0</v>
      </c>
      <c r="FP14" s="286">
        <v>0</v>
      </c>
      <c r="FQ14" s="286">
        <v>0</v>
      </c>
      <c r="FR14" s="286" t="s">
        <v>95</v>
      </c>
      <c r="FS14" s="286">
        <v>0</v>
      </c>
      <c r="FT14" s="286">
        <v>0</v>
      </c>
      <c r="FU14" s="286">
        <v>0</v>
      </c>
      <c r="FV14" s="286" t="s">
        <v>96</v>
      </c>
      <c r="FW14" s="286">
        <v>0</v>
      </c>
      <c r="FX14" s="286">
        <v>0</v>
      </c>
      <c r="FY14" s="286">
        <v>0</v>
      </c>
      <c r="FZ14" s="286" t="s">
        <v>97</v>
      </c>
      <c r="GA14" s="286">
        <v>0</v>
      </c>
      <c r="GB14" s="286">
        <v>0</v>
      </c>
      <c r="GC14" s="286">
        <v>0</v>
      </c>
      <c r="GD14" s="286" t="s">
        <v>98</v>
      </c>
      <c r="GE14" s="286">
        <v>0</v>
      </c>
      <c r="GF14" s="286">
        <v>0</v>
      </c>
      <c r="GG14" s="286">
        <v>0</v>
      </c>
      <c r="GH14" s="286" t="s">
        <v>99</v>
      </c>
      <c r="GI14" s="286">
        <v>0</v>
      </c>
      <c r="GJ14" s="286">
        <v>0</v>
      </c>
      <c r="GK14" s="286">
        <v>0</v>
      </c>
      <c r="GL14" s="286">
        <v>424870520.47488844</v>
      </c>
      <c r="GM14" s="286">
        <v>0.99387721136016272</v>
      </c>
      <c r="GN14" s="286">
        <v>2617418.2951687509</v>
      </c>
      <c r="GO14" s="286">
        <v>6.1227886398372566E-3</v>
      </c>
      <c r="GP14" s="286">
        <v>0</v>
      </c>
      <c r="GQ14" s="286">
        <v>427487938.7700572</v>
      </c>
      <c r="GR14" s="286">
        <v>1</v>
      </c>
      <c r="GS14" s="286">
        <v>2.3400000000000001E-2</v>
      </c>
      <c r="GT14" s="286">
        <v>7580216.5935658012</v>
      </c>
      <c r="GU14" s="286" t="s">
        <v>20</v>
      </c>
      <c r="GV14" s="286">
        <v>0</v>
      </c>
      <c r="GW14" s="286">
        <v>0</v>
      </c>
      <c r="GX14" s="286">
        <v>0</v>
      </c>
      <c r="GY14" s="286">
        <v>7580216.5935658012</v>
      </c>
      <c r="GZ14" s="286">
        <v>1.73384901600812E-2</v>
      </c>
      <c r="HA14" s="286">
        <v>0</v>
      </c>
      <c r="HB14" s="286">
        <v>435068155.36362302</v>
      </c>
      <c r="HC14" s="286">
        <v>64445152.91451975</v>
      </c>
      <c r="HD14" s="286">
        <v>0</v>
      </c>
      <c r="HE14" s="286">
        <v>481376.33805277484</v>
      </c>
      <c r="HF14" s="286">
        <v>1859910.0878470561</v>
      </c>
      <c r="HG14" s="286">
        <v>250000</v>
      </c>
      <c r="HH14" s="286">
        <v>12054.540517789495</v>
      </c>
      <c r="HI14" s="286">
        <v>437190119.99198788</v>
      </c>
      <c r="HJ14" s="286">
        <v>0.70018263230953359</v>
      </c>
      <c r="HK14" s="286">
        <v>0.91702885654921407</v>
      </c>
      <c r="HL14" s="286" t="s">
        <v>120</v>
      </c>
      <c r="HM14" s="286">
        <v>1.3714158051162748</v>
      </c>
    </row>
    <row r="15" spans="1:224" x14ac:dyDescent="0.2">
      <c r="A15" s="283">
        <v>304</v>
      </c>
      <c r="B15" s="282" t="s">
        <v>338</v>
      </c>
      <c r="C15" s="284">
        <v>3750</v>
      </c>
      <c r="D15" s="284">
        <v>4800</v>
      </c>
      <c r="E15" s="284">
        <v>5300</v>
      </c>
      <c r="F15" s="284">
        <v>5000</v>
      </c>
      <c r="G15" s="285" t="s">
        <v>20</v>
      </c>
      <c r="H15" s="286">
        <v>0</v>
      </c>
      <c r="I15" s="284">
        <v>3517.71</v>
      </c>
      <c r="J15" s="284">
        <v>26034</v>
      </c>
      <c r="K15" s="284">
        <v>91580062.140000001</v>
      </c>
      <c r="L15" s="286">
        <v>0.39758014822140308</v>
      </c>
      <c r="M15" s="286">
        <v>0.02</v>
      </c>
      <c r="N15" s="284">
        <v>5082.7</v>
      </c>
      <c r="O15" s="284">
        <v>9726</v>
      </c>
      <c r="P15" s="284">
        <v>49434340.199999996</v>
      </c>
      <c r="Q15" s="286">
        <v>0.21461125756715133</v>
      </c>
      <c r="R15" s="286">
        <v>0.02</v>
      </c>
      <c r="S15" s="284">
        <v>5610.06</v>
      </c>
      <c r="T15" s="284">
        <v>6225</v>
      </c>
      <c r="U15" s="284">
        <v>34922623.5</v>
      </c>
      <c r="V15" s="286">
        <v>0.15161096752898812</v>
      </c>
      <c r="W15" s="286">
        <v>0.02</v>
      </c>
      <c r="X15" s="284">
        <v>175937025.84</v>
      </c>
      <c r="Y15" s="286">
        <v>0</v>
      </c>
      <c r="Z15" s="286">
        <v>0</v>
      </c>
      <c r="AA15" s="284">
        <v>3013.5357923135921</v>
      </c>
      <c r="AB15" s="284">
        <v>2214.8454137267468</v>
      </c>
      <c r="AC15" s="284">
        <v>0</v>
      </c>
      <c r="AD15" s="286">
        <v>0</v>
      </c>
      <c r="AE15" s="286">
        <v>0</v>
      </c>
      <c r="AF15" s="286">
        <v>0</v>
      </c>
      <c r="AG15" s="286">
        <v>0</v>
      </c>
      <c r="AH15" s="284">
        <v>4823.6618125942514</v>
      </c>
      <c r="AI15" s="284">
        <v>4699.3170067547644</v>
      </c>
      <c r="AJ15" s="284">
        <v>0</v>
      </c>
      <c r="AK15" s="286">
        <v>0</v>
      </c>
      <c r="AL15" s="286">
        <v>0</v>
      </c>
      <c r="AM15" s="286">
        <v>356.65</v>
      </c>
      <c r="AN15" s="286">
        <v>376.09</v>
      </c>
      <c r="AO15" s="284">
        <v>4080.4118466732039</v>
      </c>
      <c r="AP15" s="284">
        <v>2342.4194343919216</v>
      </c>
      <c r="AQ15" s="284">
        <v>2336239.4101964561</v>
      </c>
      <c r="AR15" s="286">
        <v>1</v>
      </c>
      <c r="AS15" s="286">
        <v>1</v>
      </c>
      <c r="AT15" s="286">
        <v>361.74</v>
      </c>
      <c r="AU15" s="286">
        <v>398.91</v>
      </c>
      <c r="AV15" s="284">
        <v>2428.5123490142196</v>
      </c>
      <c r="AW15" s="284">
        <v>1332.897169968802</v>
      </c>
      <c r="AX15" s="284">
        <v>1410196.0672046586</v>
      </c>
      <c r="AY15" s="286">
        <v>1</v>
      </c>
      <c r="AZ15" s="286">
        <v>1</v>
      </c>
      <c r="BA15" s="286">
        <v>369.03</v>
      </c>
      <c r="BB15" s="286">
        <v>494.66</v>
      </c>
      <c r="BC15" s="284">
        <v>2504.5968356429685</v>
      </c>
      <c r="BD15" s="284">
        <v>1368.8688565154368</v>
      </c>
      <c r="BE15" s="284">
        <v>1601396.0388212507</v>
      </c>
      <c r="BF15" s="286">
        <v>1</v>
      </c>
      <c r="BG15" s="286">
        <v>1</v>
      </c>
      <c r="BH15" s="286">
        <v>610.88</v>
      </c>
      <c r="BI15" s="286">
        <v>658.86</v>
      </c>
      <c r="BJ15" s="284">
        <v>4120.2277281153592</v>
      </c>
      <c r="BK15" s="284">
        <v>2167.9192317829375</v>
      </c>
      <c r="BL15" s="284">
        <v>3945319.979603617</v>
      </c>
      <c r="BM15" s="286">
        <v>1</v>
      </c>
      <c r="BN15" s="286">
        <v>1</v>
      </c>
      <c r="BO15" s="286">
        <v>926.59</v>
      </c>
      <c r="BP15" s="286">
        <v>1012.34</v>
      </c>
      <c r="BQ15" s="284">
        <v>3047.7536919765294</v>
      </c>
      <c r="BR15" s="284">
        <v>1597.9440788342899</v>
      </c>
      <c r="BS15" s="284">
        <v>4441680.8022156376</v>
      </c>
      <c r="BT15" s="286">
        <v>1</v>
      </c>
      <c r="BU15" s="286">
        <v>1</v>
      </c>
      <c r="BV15" s="286">
        <v>1307.3599999999999</v>
      </c>
      <c r="BW15" s="286">
        <v>1436.47</v>
      </c>
      <c r="BX15" s="284">
        <v>428.92804961138057</v>
      </c>
      <c r="BY15" s="284">
        <v>231.51755957474771</v>
      </c>
      <c r="BZ15" s="284">
        <v>893331.40374227229</v>
      </c>
      <c r="CA15" s="286">
        <v>1</v>
      </c>
      <c r="CB15" s="286">
        <v>1</v>
      </c>
      <c r="CC15" s="284">
        <v>14628163.701783892</v>
      </c>
      <c r="CD15" s="286">
        <v>6.3505826015616509E-2</v>
      </c>
      <c r="CE15" s="286">
        <v>1064.83</v>
      </c>
      <c r="CF15" s="286">
        <v>94.363653335066587</v>
      </c>
      <c r="CG15" s="286">
        <v>100481.24898077895</v>
      </c>
      <c r="CH15" s="286">
        <v>4.3622322293446967E-4</v>
      </c>
      <c r="CI15" s="286">
        <v>1</v>
      </c>
      <c r="CJ15" s="286" t="s">
        <v>339</v>
      </c>
      <c r="CK15" s="286">
        <v>1317.89</v>
      </c>
      <c r="CL15" s="286">
        <v>3774.8289276233063</v>
      </c>
      <c r="CM15" s="286">
        <v>4974809.2954254793</v>
      </c>
      <c r="CN15" s="286">
        <v>0.5</v>
      </c>
      <c r="CO15" s="286" t="s">
        <v>340</v>
      </c>
      <c r="CP15" s="286">
        <v>1467.11</v>
      </c>
      <c r="CQ15" s="286">
        <v>480.010119046135</v>
      </c>
      <c r="CR15" s="286">
        <v>704227.64575377502</v>
      </c>
      <c r="CS15" s="286">
        <v>0.5</v>
      </c>
      <c r="CT15" s="286">
        <v>2.4654627831298296E-2</v>
      </c>
      <c r="CU15" s="286">
        <v>1066.8899999999999</v>
      </c>
      <c r="CV15" s="286">
        <v>1386.96</v>
      </c>
      <c r="CW15" s="286">
        <v>603.09241604179761</v>
      </c>
      <c r="CX15" s="286">
        <v>171.98818457203132</v>
      </c>
      <c r="CY15" s="286">
        <v>881974.00022485794</v>
      </c>
      <c r="CZ15" s="286">
        <v>3.8289486329542996E-3</v>
      </c>
      <c r="DA15" s="286">
        <v>0</v>
      </c>
      <c r="DB15" s="286">
        <v>0</v>
      </c>
      <c r="DC15" s="286">
        <v>6661492.1903848909</v>
      </c>
      <c r="DD15" s="286">
        <v>1267.6600000000001</v>
      </c>
      <c r="DE15" s="286">
        <v>0.32058675174116952</v>
      </c>
      <c r="DF15" s="286">
        <v>8346.1554948296071</v>
      </c>
      <c r="DG15" s="286">
        <v>10580087.4745757</v>
      </c>
      <c r="DH15" s="286">
        <v>1</v>
      </c>
      <c r="DI15" s="286">
        <v>0.64527133999999997</v>
      </c>
      <c r="DJ15" s="286">
        <v>0.63585522999999999</v>
      </c>
      <c r="DK15" s="286">
        <v>0.58045405000000005</v>
      </c>
      <c r="DL15" s="286">
        <v>0.48019236999999998</v>
      </c>
      <c r="DM15" s="286">
        <v>1627.27</v>
      </c>
      <c r="DN15" s="286">
        <v>0.23006299310865866</v>
      </c>
      <c r="DO15" s="286">
        <v>0.2523440557290601</v>
      </c>
      <c r="DP15" s="286">
        <v>0.24251213376428873</v>
      </c>
      <c r="DQ15" s="286">
        <v>0.2389376909079757</v>
      </c>
      <c r="DR15" s="286">
        <v>0.19930217209423765</v>
      </c>
      <c r="DS15" s="286">
        <v>3716.4316908892047</v>
      </c>
      <c r="DT15" s="286">
        <v>6047637.7976332763</v>
      </c>
      <c r="DU15" s="286">
        <v>1</v>
      </c>
      <c r="DV15" s="286">
        <v>16627725.272208977</v>
      </c>
      <c r="DW15" s="286">
        <v>7.2186601797708888E-2</v>
      </c>
      <c r="DX15" s="286">
        <v>175000</v>
      </c>
      <c r="DY15" s="286">
        <v>175000</v>
      </c>
      <c r="DZ15" s="286">
        <v>13300000</v>
      </c>
      <c r="EA15" s="286">
        <v>5.7739816372488227E-2</v>
      </c>
      <c r="EB15" s="286">
        <v>0</v>
      </c>
      <c r="EC15" s="286">
        <v>0</v>
      </c>
      <c r="ED15" s="286">
        <v>0</v>
      </c>
      <c r="EE15" s="286">
        <v>0</v>
      </c>
      <c r="EF15" s="286">
        <v>0</v>
      </c>
      <c r="EG15" s="286">
        <v>0</v>
      </c>
      <c r="EH15" s="286">
        <v>0</v>
      </c>
      <c r="EI15" s="286">
        <v>0</v>
      </c>
      <c r="EJ15" s="286">
        <v>0</v>
      </c>
      <c r="EK15" s="286">
        <v>0</v>
      </c>
      <c r="EL15" s="286">
        <v>2</v>
      </c>
      <c r="EM15" s="286">
        <v>3</v>
      </c>
      <c r="EN15" s="286">
        <v>2</v>
      </c>
      <c r="EO15" s="286">
        <v>2</v>
      </c>
      <c r="EP15" s="286">
        <v>21.4</v>
      </c>
      <c r="EQ15" s="286">
        <v>120</v>
      </c>
      <c r="ER15" s="286">
        <v>69.2</v>
      </c>
      <c r="ES15" s="286">
        <v>62.5</v>
      </c>
      <c r="ET15" s="286" t="s">
        <v>77</v>
      </c>
      <c r="EU15" s="286" t="s">
        <v>77</v>
      </c>
      <c r="EV15" s="286" t="s">
        <v>77</v>
      </c>
      <c r="EW15" s="286" t="s">
        <v>77</v>
      </c>
      <c r="EX15" s="286">
        <v>0</v>
      </c>
      <c r="EY15" s="286">
        <v>0</v>
      </c>
      <c r="EZ15" s="286">
        <v>1184273.7999999998</v>
      </c>
      <c r="FA15" s="286">
        <v>5.1413347178006644E-3</v>
      </c>
      <c r="FB15" s="286">
        <v>0</v>
      </c>
      <c r="FC15" s="286">
        <v>2004968.2678621188</v>
      </c>
      <c r="FD15" s="286">
        <v>8.7042480916559792E-3</v>
      </c>
      <c r="FE15" s="286">
        <v>0</v>
      </c>
      <c r="FF15" s="286">
        <v>0</v>
      </c>
      <c r="FG15" s="286">
        <v>0</v>
      </c>
      <c r="FH15" s="286">
        <v>0</v>
      </c>
      <c r="FI15" s="286" t="s">
        <v>93</v>
      </c>
      <c r="FJ15" s="286">
        <v>0</v>
      </c>
      <c r="FK15" s="286">
        <v>0</v>
      </c>
      <c r="FL15" s="286">
        <v>0</v>
      </c>
      <c r="FM15" s="286">
        <v>0</v>
      </c>
      <c r="FN15" s="286" t="s">
        <v>94</v>
      </c>
      <c r="FO15" s="286">
        <v>0</v>
      </c>
      <c r="FP15" s="286">
        <v>0</v>
      </c>
      <c r="FQ15" s="286">
        <v>0</v>
      </c>
      <c r="FR15" s="286" t="s">
        <v>95</v>
      </c>
      <c r="FS15" s="286">
        <v>0</v>
      </c>
      <c r="FT15" s="286">
        <v>0</v>
      </c>
      <c r="FU15" s="286">
        <v>0</v>
      </c>
      <c r="FV15" s="286" t="s">
        <v>96</v>
      </c>
      <c r="FW15" s="286">
        <v>0</v>
      </c>
      <c r="FX15" s="286">
        <v>0</v>
      </c>
      <c r="FY15" s="286">
        <v>0</v>
      </c>
      <c r="FZ15" s="286" t="s">
        <v>97</v>
      </c>
      <c r="GA15" s="286">
        <v>0</v>
      </c>
      <c r="GB15" s="286">
        <v>0</v>
      </c>
      <c r="GC15" s="286">
        <v>0</v>
      </c>
      <c r="GD15" s="286" t="s">
        <v>98</v>
      </c>
      <c r="GE15" s="286">
        <v>0</v>
      </c>
      <c r="GF15" s="286">
        <v>0</v>
      </c>
      <c r="GG15" s="286">
        <v>0</v>
      </c>
      <c r="GH15" s="286" t="s">
        <v>99</v>
      </c>
      <c r="GI15" s="286">
        <v>0</v>
      </c>
      <c r="GJ15" s="286">
        <v>0</v>
      </c>
      <c r="GK15" s="286">
        <v>0</v>
      </c>
      <c r="GL15" s="286">
        <v>230343649.07223991</v>
      </c>
      <c r="GM15" s="286">
        <v>1</v>
      </c>
      <c r="GN15" s="286">
        <v>0</v>
      </c>
      <c r="GO15" s="286">
        <v>0</v>
      </c>
      <c r="GP15" s="286">
        <v>0</v>
      </c>
      <c r="GQ15" s="286">
        <v>230343649.07223991</v>
      </c>
      <c r="GR15" s="286">
        <v>1</v>
      </c>
      <c r="GS15" s="286">
        <v>5.0000000000000001E-3</v>
      </c>
      <c r="GT15" s="286">
        <v>923495.99956287513</v>
      </c>
      <c r="GU15" s="286" t="s">
        <v>20</v>
      </c>
      <c r="GV15" s="286">
        <v>0</v>
      </c>
      <c r="GW15" s="286">
        <v>0</v>
      </c>
      <c r="GX15" s="286">
        <v>0</v>
      </c>
      <c r="GY15" s="286">
        <v>923495.99956287513</v>
      </c>
      <c r="GZ15" s="286">
        <v>3.9504952643333114E-3</v>
      </c>
      <c r="HA15" s="286">
        <v>0</v>
      </c>
      <c r="HB15" s="286">
        <v>231267145.07180279</v>
      </c>
      <c r="HC15" s="286">
        <v>37714629.210363261</v>
      </c>
      <c r="HD15" s="286">
        <v>0</v>
      </c>
      <c r="HE15" s="286">
        <v>120000</v>
      </c>
      <c r="HF15" s="286">
        <v>2500000</v>
      </c>
      <c r="HG15" s="286">
        <v>0</v>
      </c>
      <c r="HH15" s="286">
        <v>0</v>
      </c>
      <c r="HI15" s="286">
        <v>233767145.07180279</v>
      </c>
      <c r="HJ15" s="286">
        <v>0.76380237331754253</v>
      </c>
      <c r="HK15" s="286">
        <v>0.92841460081805516</v>
      </c>
      <c r="HL15" s="286" t="s">
        <v>120</v>
      </c>
      <c r="HM15" s="286">
        <v>1.2718310224431559</v>
      </c>
    </row>
    <row r="16" spans="1:224" x14ac:dyDescent="0.2">
      <c r="A16" s="283">
        <v>846</v>
      </c>
      <c r="B16" s="282" t="s">
        <v>341</v>
      </c>
      <c r="C16" s="284">
        <v>3750</v>
      </c>
      <c r="D16" s="284">
        <v>4800</v>
      </c>
      <c r="E16" s="284">
        <v>5300</v>
      </c>
      <c r="F16" s="284">
        <v>5000</v>
      </c>
      <c r="G16" s="285" t="s">
        <v>329</v>
      </c>
      <c r="H16" s="286">
        <v>31</v>
      </c>
      <c r="I16" s="284">
        <v>2907.3254842999991</v>
      </c>
      <c r="J16" s="284">
        <v>18420</v>
      </c>
      <c r="K16" s="284">
        <v>53552935.420805983</v>
      </c>
      <c r="L16" s="286">
        <v>0.38047389815266841</v>
      </c>
      <c r="M16" s="286">
        <v>2.5000000000000001E-2</v>
      </c>
      <c r="N16" s="284">
        <v>4369.9553713000014</v>
      </c>
      <c r="O16" s="284">
        <v>7250</v>
      </c>
      <c r="P16" s="284">
        <v>31682176.441925012</v>
      </c>
      <c r="Q16" s="286">
        <v>0.22509020426425821</v>
      </c>
      <c r="R16" s="286">
        <v>2.5000000000000001E-2</v>
      </c>
      <c r="S16" s="284">
        <v>4369.9553713000014</v>
      </c>
      <c r="T16" s="284">
        <v>4469</v>
      </c>
      <c r="U16" s="284">
        <v>19529330.554339707</v>
      </c>
      <c r="V16" s="286">
        <v>0.13874870660096136</v>
      </c>
      <c r="W16" s="286">
        <v>2.5000000000000001E-2</v>
      </c>
      <c r="X16" s="284">
        <v>104764442.4170707</v>
      </c>
      <c r="Y16" s="286">
        <v>1302.5449428573281</v>
      </c>
      <c r="Z16" s="286">
        <v>1455.42627625553</v>
      </c>
      <c r="AA16" s="284">
        <v>3098.1988585540876</v>
      </c>
      <c r="AB16" s="284">
        <v>1773.0000000000002</v>
      </c>
      <c r="AC16" s="284">
        <v>6616014.0429770276</v>
      </c>
      <c r="AD16" s="286">
        <v>0.2</v>
      </c>
      <c r="AE16" s="286">
        <v>0.2</v>
      </c>
      <c r="AF16" s="286">
        <v>487.38675181746743</v>
      </c>
      <c r="AG16" s="286">
        <v>447.90163873893954</v>
      </c>
      <c r="AH16" s="284">
        <v>4135.2690938760425</v>
      </c>
      <c r="AI16" s="284">
        <v>2885.7502468193993</v>
      </c>
      <c r="AJ16" s="284">
        <v>3308007.6360971145</v>
      </c>
      <c r="AK16" s="286">
        <v>0.2</v>
      </c>
      <c r="AL16" s="286">
        <v>0.2</v>
      </c>
      <c r="AM16" s="286">
        <v>186.36071720490253</v>
      </c>
      <c r="AN16" s="286">
        <v>192.34841768399812</v>
      </c>
      <c r="AO16" s="284">
        <v>1528.6857362189908</v>
      </c>
      <c r="AP16" s="284">
        <v>927.77852613730067</v>
      </c>
      <c r="AQ16" s="284">
        <v>463343.70164637722</v>
      </c>
      <c r="AR16" s="286">
        <v>0.2</v>
      </c>
      <c r="AS16" s="286">
        <v>0.2</v>
      </c>
      <c r="AT16" s="286">
        <v>222.89216501884539</v>
      </c>
      <c r="AU16" s="286">
        <v>261.98084088245309</v>
      </c>
      <c r="AV16" s="284">
        <v>1158.1465354481047</v>
      </c>
      <c r="AW16" s="284">
        <v>717.35472029801576</v>
      </c>
      <c r="AX16" s="284">
        <v>446074.98152977414</v>
      </c>
      <c r="AY16" s="286">
        <v>0.2</v>
      </c>
      <c r="AZ16" s="286">
        <v>0.2</v>
      </c>
      <c r="BA16" s="286">
        <v>332.48650846068017</v>
      </c>
      <c r="BB16" s="286">
        <v>331.61326408091003</v>
      </c>
      <c r="BC16" s="284">
        <v>1020.1354995815597</v>
      </c>
      <c r="BD16" s="284">
        <v>679.58423096350498</v>
      </c>
      <c r="BE16" s="284">
        <v>564540.43546038738</v>
      </c>
      <c r="BF16" s="286">
        <v>0.2</v>
      </c>
      <c r="BG16" s="286">
        <v>0.2</v>
      </c>
      <c r="BH16" s="286">
        <v>356.84080700331003</v>
      </c>
      <c r="BI16" s="286">
        <v>366.42947568013852</v>
      </c>
      <c r="BJ16" s="284">
        <v>937.0539272581558</v>
      </c>
      <c r="BK16" s="284">
        <v>536.5279327621397</v>
      </c>
      <c r="BL16" s="284">
        <v>530978.72869820078</v>
      </c>
      <c r="BM16" s="286">
        <v>0.2</v>
      </c>
      <c r="BN16" s="286">
        <v>0.2</v>
      </c>
      <c r="BO16" s="286">
        <v>393.37225481725301</v>
      </c>
      <c r="BP16" s="286">
        <v>389.64028341295824</v>
      </c>
      <c r="BQ16" s="284">
        <v>1761.2508173377769</v>
      </c>
      <c r="BR16" s="284">
        <v>1207.2545470942093</v>
      </c>
      <c r="BS16" s="284">
        <v>1163222.2091962614</v>
      </c>
      <c r="BT16" s="286">
        <v>0.2</v>
      </c>
      <c r="BU16" s="286">
        <v>0.2</v>
      </c>
      <c r="BV16" s="286">
        <v>654.53557523914401</v>
      </c>
      <c r="BW16" s="286">
        <v>475.77559090944544</v>
      </c>
      <c r="BX16" s="284">
        <v>126.98357682503448</v>
      </c>
      <c r="BY16" s="284">
        <v>119.23583834820784</v>
      </c>
      <c r="BZ16" s="284">
        <v>139844.76995079967</v>
      </c>
      <c r="CA16" s="286">
        <v>0.2</v>
      </c>
      <c r="CB16" s="286">
        <v>0.2</v>
      </c>
      <c r="CC16" s="284">
        <v>13232026.505555943</v>
      </c>
      <c r="CD16" s="286">
        <v>9.4008678804791676E-2</v>
      </c>
      <c r="CE16" s="286">
        <v>0</v>
      </c>
      <c r="CF16" s="286">
        <v>129.70469330045498</v>
      </c>
      <c r="CG16" s="286">
        <v>0</v>
      </c>
      <c r="CH16" s="286">
        <v>0</v>
      </c>
      <c r="CI16" s="286">
        <v>0</v>
      </c>
      <c r="CJ16" s="286" t="s">
        <v>49</v>
      </c>
      <c r="CK16" s="286">
        <v>542.64</v>
      </c>
      <c r="CL16" s="286">
        <v>1573.0111497820603</v>
      </c>
      <c r="CM16" s="286">
        <v>853578.77031773725</v>
      </c>
      <c r="CN16" s="286">
        <v>0</v>
      </c>
      <c r="CO16" s="286" t="s">
        <v>50</v>
      </c>
      <c r="CP16" s="286">
        <v>1670.2</v>
      </c>
      <c r="CQ16" s="286">
        <v>254.18017821017412</v>
      </c>
      <c r="CR16" s="286">
        <v>424531.73364663281</v>
      </c>
      <c r="CS16" s="286">
        <v>0</v>
      </c>
      <c r="CT16" s="286">
        <v>9.0805047733063509E-3</v>
      </c>
      <c r="CU16" s="286">
        <v>1314.6352893249377</v>
      </c>
      <c r="CV16" s="286">
        <v>0</v>
      </c>
      <c r="CW16" s="286">
        <v>76.066724217748458</v>
      </c>
      <c r="CX16" s="286">
        <v>0</v>
      </c>
      <c r="CY16" s="286">
        <v>99999.999999999985</v>
      </c>
      <c r="CZ16" s="286">
        <v>7.1046319900673366E-4</v>
      </c>
      <c r="DA16" s="286">
        <v>0</v>
      </c>
      <c r="DB16" s="286">
        <v>0</v>
      </c>
      <c r="DC16" s="286">
        <v>1378110.5039643701</v>
      </c>
      <c r="DD16" s="286">
        <v>970.01554360528712</v>
      </c>
      <c r="DE16" s="286">
        <v>0.31111298333514392</v>
      </c>
      <c r="DF16" s="286">
        <v>5730.7011530333511</v>
      </c>
      <c r="DG16" s="286">
        <v>5558869.1941990918</v>
      </c>
      <c r="DH16" s="286">
        <v>1</v>
      </c>
      <c r="DI16" s="286">
        <v>0.64527133999999997</v>
      </c>
      <c r="DJ16" s="286">
        <v>0.63585522999999999</v>
      </c>
      <c r="DK16" s="286">
        <v>0.58045405000000005</v>
      </c>
      <c r="DL16" s="286">
        <v>0.48019236999999998</v>
      </c>
      <c r="DM16" s="286">
        <v>1485.6971000000001</v>
      </c>
      <c r="DN16" s="286">
        <v>0.21895004043251512</v>
      </c>
      <c r="DO16" s="286">
        <v>0.20678262964722768</v>
      </c>
      <c r="DP16" s="286">
        <v>0.20828151164396613</v>
      </c>
      <c r="DQ16" s="286">
        <v>0.19429214333429912</v>
      </c>
      <c r="DR16" s="286">
        <v>0.16721142460523974</v>
      </c>
      <c r="DS16" s="286">
        <v>2340.8052830633496</v>
      </c>
      <c r="DT16" s="286">
        <v>3477727.620711898</v>
      </c>
      <c r="DU16" s="286">
        <v>1</v>
      </c>
      <c r="DV16" s="286">
        <v>9036596.8149109893</v>
      </c>
      <c r="DW16" s="286">
        <v>6.420169481255722E-2</v>
      </c>
      <c r="DX16" s="286">
        <v>130000</v>
      </c>
      <c r="DY16" s="286">
        <v>130000</v>
      </c>
      <c r="DZ16" s="286">
        <v>8060000</v>
      </c>
      <c r="EA16" s="286">
        <v>5.726333383994274E-2</v>
      </c>
      <c r="EB16" s="286">
        <v>0</v>
      </c>
      <c r="EC16" s="286">
        <v>0</v>
      </c>
      <c r="ED16" s="286">
        <v>0</v>
      </c>
      <c r="EE16" s="286">
        <v>0</v>
      </c>
      <c r="EF16" s="286">
        <v>0</v>
      </c>
      <c r="EG16" s="286">
        <v>0</v>
      </c>
      <c r="EH16" s="286">
        <v>0</v>
      </c>
      <c r="EI16" s="286">
        <v>0</v>
      </c>
      <c r="EJ16" s="286">
        <v>0</v>
      </c>
      <c r="EK16" s="286">
        <v>0</v>
      </c>
      <c r="EL16" s="286">
        <v>2</v>
      </c>
      <c r="EM16" s="286">
        <v>3</v>
      </c>
      <c r="EN16" s="286">
        <v>2</v>
      </c>
      <c r="EO16" s="286">
        <v>2</v>
      </c>
      <c r="EP16" s="286">
        <v>21.4</v>
      </c>
      <c r="EQ16" s="286">
        <v>120</v>
      </c>
      <c r="ER16" s="286">
        <v>69.2</v>
      </c>
      <c r="ES16" s="286">
        <v>62.5</v>
      </c>
      <c r="ET16" s="286" t="s">
        <v>77</v>
      </c>
      <c r="EU16" s="286" t="s">
        <v>77</v>
      </c>
      <c r="EV16" s="286" t="s">
        <v>77</v>
      </c>
      <c r="EW16" s="286" t="s">
        <v>77</v>
      </c>
      <c r="EX16" s="286">
        <v>0</v>
      </c>
      <c r="EY16" s="286">
        <v>0</v>
      </c>
      <c r="EZ16" s="286">
        <v>377896</v>
      </c>
      <c r="FA16" s="286">
        <v>2.6848120105184867E-3</v>
      </c>
      <c r="FB16" s="286">
        <v>0</v>
      </c>
      <c r="FC16" s="286">
        <v>2886846</v>
      </c>
      <c r="FD16" s="286">
        <v>2.0509978441997933E-2</v>
      </c>
      <c r="FE16" s="286">
        <v>0</v>
      </c>
      <c r="FF16" s="286">
        <v>243005</v>
      </c>
      <c r="FG16" s="286">
        <v>1.7264610967463133E-3</v>
      </c>
      <c r="FH16" s="286">
        <v>0</v>
      </c>
      <c r="FI16" s="286" t="s">
        <v>93</v>
      </c>
      <c r="FJ16" s="286">
        <v>0</v>
      </c>
      <c r="FK16" s="286">
        <v>0</v>
      </c>
      <c r="FL16" s="286">
        <v>0</v>
      </c>
      <c r="FM16" s="286">
        <v>0</v>
      </c>
      <c r="FN16" s="286" t="s">
        <v>94</v>
      </c>
      <c r="FO16" s="286">
        <v>0</v>
      </c>
      <c r="FP16" s="286">
        <v>0</v>
      </c>
      <c r="FQ16" s="286">
        <v>0</v>
      </c>
      <c r="FR16" s="286" t="s">
        <v>342</v>
      </c>
      <c r="FS16" s="286">
        <v>33784</v>
      </c>
      <c r="FT16" s="286">
        <v>2.4002288715243493E-4</v>
      </c>
      <c r="FU16" s="286">
        <v>0</v>
      </c>
      <c r="FV16" s="286" t="s">
        <v>96</v>
      </c>
      <c r="FW16" s="286">
        <v>0</v>
      </c>
      <c r="FX16" s="286">
        <v>0</v>
      </c>
      <c r="FY16" s="286">
        <v>0</v>
      </c>
      <c r="FZ16" s="286" t="s">
        <v>97</v>
      </c>
      <c r="GA16" s="286">
        <v>0</v>
      </c>
      <c r="GB16" s="286">
        <v>0</v>
      </c>
      <c r="GC16" s="286">
        <v>0</v>
      </c>
      <c r="GD16" s="286" t="s">
        <v>98</v>
      </c>
      <c r="GE16" s="286">
        <v>0</v>
      </c>
      <c r="GF16" s="286">
        <v>0</v>
      </c>
      <c r="GG16" s="286">
        <v>0</v>
      </c>
      <c r="GH16" s="286" t="s">
        <v>99</v>
      </c>
      <c r="GI16" s="286">
        <v>0</v>
      </c>
      <c r="GJ16" s="286">
        <v>0</v>
      </c>
      <c r="GK16" s="286">
        <v>0</v>
      </c>
      <c r="GL16" s="286">
        <v>140012707.24150199</v>
      </c>
      <c r="GM16" s="286">
        <v>0.99473875888390773</v>
      </c>
      <c r="GN16" s="286">
        <v>740536.75453532452</v>
      </c>
      <c r="GO16" s="286">
        <v>5.2612411160923101E-3</v>
      </c>
      <c r="GP16" s="286">
        <v>0</v>
      </c>
      <c r="GQ16" s="286">
        <v>140753243.9960373</v>
      </c>
      <c r="GR16" s="286">
        <v>1</v>
      </c>
      <c r="GS16" s="286">
        <v>5.0000000000000001E-3</v>
      </c>
      <c r="GT16" s="286">
        <v>55440.827153095619</v>
      </c>
      <c r="GU16" s="286" t="s">
        <v>329</v>
      </c>
      <c r="GV16" s="286">
        <v>5.0000000000000001E-3</v>
      </c>
      <c r="GW16" s="286">
        <v>1.8367576494492284E-2</v>
      </c>
      <c r="GX16" s="286">
        <v>-55440.82473848846</v>
      </c>
      <c r="GY16" s="286">
        <v>2.4146071723407658E-3</v>
      </c>
      <c r="GZ16" s="286">
        <v>1.7106645400961887E-11</v>
      </c>
      <c r="HA16" s="286">
        <v>0</v>
      </c>
      <c r="HB16" s="286">
        <v>140753243.99845192</v>
      </c>
      <c r="HC16" s="286">
        <v>14302113.176448945</v>
      </c>
      <c r="HD16" s="286">
        <v>0</v>
      </c>
      <c r="HE16" s="286">
        <v>200000</v>
      </c>
      <c r="HF16" s="286">
        <v>397000</v>
      </c>
      <c r="HG16" s="286">
        <v>0</v>
      </c>
      <c r="HH16" s="286">
        <v>0</v>
      </c>
      <c r="HI16" s="286">
        <v>141150243.99845192</v>
      </c>
      <c r="HJ16" s="286">
        <v>0.74431280901788799</v>
      </c>
      <c r="HK16" s="286">
        <v>0.91231415060754995</v>
      </c>
      <c r="HL16" s="286" t="s">
        <v>120</v>
      </c>
      <c r="HM16" s="286">
        <v>1.2919725640845579</v>
      </c>
    </row>
    <row r="17" spans="1:221" x14ac:dyDescent="0.2">
      <c r="A17" s="283">
        <v>801</v>
      </c>
      <c r="B17" s="282" t="s">
        <v>343</v>
      </c>
      <c r="C17" s="284">
        <v>3750</v>
      </c>
      <c r="D17" s="284">
        <v>4800</v>
      </c>
      <c r="E17" s="284">
        <v>5300</v>
      </c>
      <c r="F17" s="284">
        <v>5000</v>
      </c>
      <c r="G17" s="285" t="s">
        <v>20</v>
      </c>
      <c r="H17" s="286">
        <v>0</v>
      </c>
      <c r="I17" s="284">
        <v>2857</v>
      </c>
      <c r="J17" s="284">
        <v>36250.25</v>
      </c>
      <c r="K17" s="284">
        <v>103566964.25</v>
      </c>
      <c r="L17" s="286">
        <v>0.38428840776472789</v>
      </c>
      <c r="M17" s="286">
        <v>0.1</v>
      </c>
      <c r="N17" s="284">
        <v>4018</v>
      </c>
      <c r="O17" s="284">
        <v>12223</v>
      </c>
      <c r="P17" s="284">
        <v>49112014</v>
      </c>
      <c r="Q17" s="286">
        <v>0.18223163919936008</v>
      </c>
      <c r="R17" s="286">
        <v>0.1</v>
      </c>
      <c r="S17" s="284">
        <v>4561</v>
      </c>
      <c r="T17" s="284">
        <v>7038</v>
      </c>
      <c r="U17" s="284">
        <v>32100318</v>
      </c>
      <c r="V17" s="286">
        <v>0.11910921771525648</v>
      </c>
      <c r="W17" s="286">
        <v>0.1</v>
      </c>
      <c r="X17" s="284">
        <v>184779296.25</v>
      </c>
      <c r="Y17" s="286">
        <v>482.64319761905074</v>
      </c>
      <c r="Z17" s="286">
        <v>482.64319761905074</v>
      </c>
      <c r="AA17" s="284">
        <v>8163.3693169149547</v>
      </c>
      <c r="AB17" s="284">
        <v>4130.333333333333</v>
      </c>
      <c r="AC17" s="284">
        <v>5933471.9576936318</v>
      </c>
      <c r="AD17" s="286">
        <v>0.1</v>
      </c>
      <c r="AE17" s="286">
        <v>0.1</v>
      </c>
      <c r="AF17" s="286">
        <v>600.62264592592987</v>
      </c>
      <c r="AG17" s="286">
        <v>874.12045791005858</v>
      </c>
      <c r="AH17" s="284">
        <v>9788.9878864076363</v>
      </c>
      <c r="AI17" s="284">
        <v>6542.9244389531077</v>
      </c>
      <c r="AJ17" s="284">
        <v>11598791.911919635</v>
      </c>
      <c r="AK17" s="286">
        <v>0.1</v>
      </c>
      <c r="AL17" s="286">
        <v>0.1</v>
      </c>
      <c r="AM17" s="286">
        <v>225.23349222222367</v>
      </c>
      <c r="AN17" s="286">
        <v>321.76213174603384</v>
      </c>
      <c r="AO17" s="284">
        <v>4435.1487205372559</v>
      </c>
      <c r="AP17" s="284">
        <v>2368.3202238630342</v>
      </c>
      <c r="AQ17" s="284">
        <v>1760979.7987389474</v>
      </c>
      <c r="AR17" s="286">
        <v>0.1</v>
      </c>
      <c r="AS17" s="286">
        <v>0.1</v>
      </c>
      <c r="AT17" s="286">
        <v>268.13510978836155</v>
      </c>
      <c r="AU17" s="286">
        <v>434.37887785714565</v>
      </c>
      <c r="AV17" s="284">
        <v>3699.1844817005485</v>
      </c>
      <c r="AW17" s="284">
        <v>1966.7395971763985</v>
      </c>
      <c r="AX17" s="284">
        <v>1846191.3763868785</v>
      </c>
      <c r="AY17" s="286">
        <v>0.1</v>
      </c>
      <c r="AZ17" s="286">
        <v>0.1</v>
      </c>
      <c r="BA17" s="286">
        <v>402.20266468254226</v>
      </c>
      <c r="BB17" s="286">
        <v>573.80913494709364</v>
      </c>
      <c r="BC17" s="284">
        <v>2011.3747569661059</v>
      </c>
      <c r="BD17" s="284">
        <v>1199.499392204945</v>
      </c>
      <c r="BE17" s="284">
        <v>1497263.9955376526</v>
      </c>
      <c r="BF17" s="286">
        <v>0.1</v>
      </c>
      <c r="BG17" s="286">
        <v>0.1</v>
      </c>
      <c r="BH17" s="286">
        <v>434.37887785714565</v>
      </c>
      <c r="BI17" s="286">
        <v>622.07345470899872</v>
      </c>
      <c r="BJ17" s="284">
        <v>3057.4169924469325</v>
      </c>
      <c r="BK17" s="284">
        <v>1740.0785476387623</v>
      </c>
      <c r="BL17" s="284">
        <v>2410534.0359151298</v>
      </c>
      <c r="BM17" s="286">
        <v>0.1</v>
      </c>
      <c r="BN17" s="286">
        <v>0.1</v>
      </c>
      <c r="BO17" s="286">
        <v>466.55509103174904</v>
      </c>
      <c r="BP17" s="286">
        <v>670.33777447090381</v>
      </c>
      <c r="BQ17" s="284">
        <v>5680.0591081465291</v>
      </c>
      <c r="BR17" s="284">
        <v>3029.6638052179846</v>
      </c>
      <c r="BS17" s="284">
        <v>4680958.586851893</v>
      </c>
      <c r="BT17" s="286">
        <v>0.1</v>
      </c>
      <c r="BU17" s="286">
        <v>0.1</v>
      </c>
      <c r="BV17" s="286">
        <v>643.52426349206769</v>
      </c>
      <c r="BW17" s="286">
        <v>900.9339688888947</v>
      </c>
      <c r="BX17" s="284">
        <v>2383.4638849772978</v>
      </c>
      <c r="BY17" s="284">
        <v>1267.8535975745076</v>
      </c>
      <c r="BZ17" s="284">
        <v>2676069.2147728223</v>
      </c>
      <c r="CA17" s="286">
        <v>0.1</v>
      </c>
      <c r="CB17" s="286">
        <v>0.1</v>
      </c>
      <c r="CC17" s="284">
        <v>32404260.877816588</v>
      </c>
      <c r="CD17" s="286">
        <v>0.12023700711618571</v>
      </c>
      <c r="CE17" s="286">
        <v>0</v>
      </c>
      <c r="CF17" s="286">
        <v>262.40516182209251</v>
      </c>
      <c r="CG17" s="286">
        <v>0</v>
      </c>
      <c r="CH17" s="286">
        <v>0</v>
      </c>
      <c r="CI17" s="286">
        <v>0</v>
      </c>
      <c r="CJ17" s="286" t="s">
        <v>49</v>
      </c>
      <c r="CK17" s="286">
        <v>573.80913494709364</v>
      </c>
      <c r="CL17" s="286">
        <v>4538.6172486102678</v>
      </c>
      <c r="CM17" s="286">
        <v>2604300.0372810159</v>
      </c>
      <c r="CN17" s="286">
        <v>0</v>
      </c>
      <c r="CO17" s="286" t="s">
        <v>50</v>
      </c>
      <c r="CP17" s="286">
        <v>1544.4582323809623</v>
      </c>
      <c r="CQ17" s="286">
        <v>554.42725837127932</v>
      </c>
      <c r="CR17" s="286">
        <v>856289.74344792916</v>
      </c>
      <c r="CS17" s="286">
        <v>0</v>
      </c>
      <c r="CT17" s="286">
        <v>1.2840624869075615E-2</v>
      </c>
      <c r="CU17" s="286">
        <v>0</v>
      </c>
      <c r="CV17" s="286">
        <v>0</v>
      </c>
      <c r="CW17" s="286">
        <v>305.20207158987716</v>
      </c>
      <c r="CX17" s="286">
        <v>60.616984161965888</v>
      </c>
      <c r="CY17" s="286">
        <v>0</v>
      </c>
      <c r="CZ17" s="286">
        <v>0</v>
      </c>
      <c r="DA17" s="286">
        <v>0</v>
      </c>
      <c r="DB17" s="286">
        <v>0</v>
      </c>
      <c r="DC17" s="286">
        <v>3460589.780728945</v>
      </c>
      <c r="DD17" s="286">
        <v>1142.25556769842</v>
      </c>
      <c r="DE17" s="286">
        <v>0.33081917667762456</v>
      </c>
      <c r="DF17" s="286">
        <v>11992.277859358059</v>
      </c>
      <c r="DG17" s="286">
        <v>13698246.154238233</v>
      </c>
      <c r="DH17" s="286">
        <v>1</v>
      </c>
      <c r="DI17" s="286">
        <v>0.64527133999999997</v>
      </c>
      <c r="DJ17" s="286">
        <v>0.63585522999999999</v>
      </c>
      <c r="DK17" s="286">
        <v>0.58045405000000005</v>
      </c>
      <c r="DL17" s="286">
        <v>0.48019236999999998</v>
      </c>
      <c r="DM17" s="286">
        <v>1726.7901070370483</v>
      </c>
      <c r="DN17" s="286">
        <v>0.23168778640444401</v>
      </c>
      <c r="DO17" s="286">
        <v>0.23277820916143757</v>
      </c>
      <c r="DP17" s="286">
        <v>0.22441106780712525</v>
      </c>
      <c r="DQ17" s="286">
        <v>0.22490361060589148</v>
      </c>
      <c r="DR17" s="286">
        <v>0.2094623404308259</v>
      </c>
      <c r="DS17" s="286">
        <v>4339.4167740203638</v>
      </c>
      <c r="DT17" s="286">
        <v>7493261.9556889869</v>
      </c>
      <c r="DU17" s="286">
        <v>1</v>
      </c>
      <c r="DV17" s="286">
        <v>21191508.109927222</v>
      </c>
      <c r="DW17" s="286">
        <v>7.8631742937248936E-2</v>
      </c>
      <c r="DX17" s="286">
        <v>125000</v>
      </c>
      <c r="DY17" s="286">
        <v>125000</v>
      </c>
      <c r="DZ17" s="286">
        <v>16000000</v>
      </c>
      <c r="EA17" s="286">
        <v>5.9368492344658512E-2</v>
      </c>
      <c r="EB17" s="286">
        <v>0.2</v>
      </c>
      <c r="EC17" s="286">
        <v>0.2</v>
      </c>
      <c r="ED17" s="286">
        <v>0</v>
      </c>
      <c r="EE17" s="286">
        <v>0</v>
      </c>
      <c r="EF17" s="286">
        <v>0</v>
      </c>
      <c r="EG17" s="286">
        <v>0</v>
      </c>
      <c r="EH17" s="286">
        <v>0</v>
      </c>
      <c r="EI17" s="286">
        <v>0</v>
      </c>
      <c r="EJ17" s="286">
        <v>0</v>
      </c>
      <c r="EK17" s="286">
        <v>0</v>
      </c>
      <c r="EL17" s="286">
        <v>2</v>
      </c>
      <c r="EM17" s="286">
        <v>3</v>
      </c>
      <c r="EN17" s="286">
        <v>2</v>
      </c>
      <c r="EO17" s="286">
        <v>2</v>
      </c>
      <c r="EP17" s="286">
        <v>21.4</v>
      </c>
      <c r="EQ17" s="286">
        <v>120</v>
      </c>
      <c r="ER17" s="286">
        <v>69.2</v>
      </c>
      <c r="ES17" s="286">
        <v>62.5</v>
      </c>
      <c r="ET17" s="286" t="s">
        <v>77</v>
      </c>
      <c r="EU17" s="286" t="s">
        <v>77</v>
      </c>
      <c r="EV17" s="286" t="s">
        <v>77</v>
      </c>
      <c r="EW17" s="286" t="s">
        <v>77</v>
      </c>
      <c r="EX17" s="286">
        <v>0</v>
      </c>
      <c r="EY17" s="286">
        <v>0</v>
      </c>
      <c r="EZ17" s="286">
        <v>585942</v>
      </c>
      <c r="FA17" s="286">
        <v>2.1741558213383685E-3</v>
      </c>
      <c r="FB17" s="286">
        <v>0</v>
      </c>
      <c r="FC17" s="286">
        <v>2594922.2399999984</v>
      </c>
      <c r="FD17" s="286">
        <v>9.6285388212765007E-3</v>
      </c>
      <c r="FE17" s="286">
        <v>0</v>
      </c>
      <c r="FF17" s="286">
        <v>6471336</v>
      </c>
      <c r="FG17" s="286">
        <v>2.4012091360982063E-2</v>
      </c>
      <c r="FH17" s="286">
        <v>0</v>
      </c>
      <c r="FI17" s="286" t="s">
        <v>93</v>
      </c>
      <c r="FJ17" s="286">
        <v>0</v>
      </c>
      <c r="FK17" s="286">
        <v>0</v>
      </c>
      <c r="FL17" s="286">
        <v>0.2</v>
      </c>
      <c r="FM17" s="286">
        <v>0.2</v>
      </c>
      <c r="FN17" s="286" t="s">
        <v>94</v>
      </c>
      <c r="FO17" s="286">
        <v>0</v>
      </c>
      <c r="FP17" s="286">
        <v>0</v>
      </c>
      <c r="FQ17" s="286">
        <v>0</v>
      </c>
      <c r="FR17" s="286" t="s">
        <v>95</v>
      </c>
      <c r="FS17" s="286">
        <v>0</v>
      </c>
      <c r="FT17" s="286">
        <v>0</v>
      </c>
      <c r="FU17" s="286">
        <v>0</v>
      </c>
      <c r="FV17" s="286" t="s">
        <v>96</v>
      </c>
      <c r="FW17" s="286">
        <v>0</v>
      </c>
      <c r="FX17" s="286">
        <v>0</v>
      </c>
      <c r="FY17" s="286">
        <v>0</v>
      </c>
      <c r="FZ17" s="286" t="s">
        <v>97</v>
      </c>
      <c r="GA17" s="286">
        <v>0</v>
      </c>
      <c r="GB17" s="286">
        <v>0</v>
      </c>
      <c r="GC17" s="286">
        <v>0</v>
      </c>
      <c r="GD17" s="286" t="s">
        <v>98</v>
      </c>
      <c r="GE17" s="286">
        <v>0</v>
      </c>
      <c r="GF17" s="286">
        <v>0</v>
      </c>
      <c r="GG17" s="286">
        <v>0</v>
      </c>
      <c r="GH17" s="286" t="s">
        <v>99</v>
      </c>
      <c r="GI17" s="286">
        <v>0</v>
      </c>
      <c r="GJ17" s="286">
        <v>0</v>
      </c>
      <c r="GK17" s="286">
        <v>0</v>
      </c>
      <c r="GL17" s="286">
        <v>267487855.25847274</v>
      </c>
      <c r="GM17" s="286">
        <v>0.99252191795011013</v>
      </c>
      <c r="GN17" s="286">
        <v>2015367.2103314677</v>
      </c>
      <c r="GO17" s="286">
        <v>7.4780820498899694E-3</v>
      </c>
      <c r="GP17" s="286">
        <v>0</v>
      </c>
      <c r="GQ17" s="286">
        <v>269503222.46880418</v>
      </c>
      <c r="GR17" s="286">
        <v>1</v>
      </c>
      <c r="GS17" s="286">
        <v>5.0000000000000001E-3</v>
      </c>
      <c r="GT17" s="286">
        <v>988638.69619576423</v>
      </c>
      <c r="GU17" s="286" t="s">
        <v>20</v>
      </c>
      <c r="GV17" s="286">
        <v>0</v>
      </c>
      <c r="GW17" s="286">
        <v>0</v>
      </c>
      <c r="GX17" s="286">
        <v>0</v>
      </c>
      <c r="GY17" s="286">
        <v>988638.69619576423</v>
      </c>
      <c r="GZ17" s="286">
        <v>3.6281402753424669E-3</v>
      </c>
      <c r="HA17" s="286">
        <v>0</v>
      </c>
      <c r="HB17" s="286">
        <v>270491861.16499996</v>
      </c>
      <c r="HC17" s="286">
        <v>46109863.822708867</v>
      </c>
      <c r="HD17" s="286">
        <v>0</v>
      </c>
      <c r="HE17" s="286">
        <v>0</v>
      </c>
      <c r="HF17" s="286">
        <v>2000000</v>
      </c>
      <c r="HG17" s="286">
        <v>0</v>
      </c>
      <c r="HH17" s="286">
        <v>0</v>
      </c>
      <c r="HI17" s="286">
        <v>272491861.16499996</v>
      </c>
      <c r="HJ17" s="286">
        <v>0.68562926467934449</v>
      </c>
      <c r="HK17" s="286">
        <v>0.89733863960185467</v>
      </c>
      <c r="HL17" s="286" t="s">
        <v>120</v>
      </c>
      <c r="HM17" s="286">
        <v>1.3823095880403016</v>
      </c>
    </row>
    <row r="18" spans="1:221" x14ac:dyDescent="0.2">
      <c r="A18" s="283">
        <v>305</v>
      </c>
      <c r="B18" s="282" t="s">
        <v>344</v>
      </c>
      <c r="C18" s="284">
        <v>3750</v>
      </c>
      <c r="D18" s="284">
        <v>4800</v>
      </c>
      <c r="E18" s="284">
        <v>5300</v>
      </c>
      <c r="F18" s="284">
        <v>5000</v>
      </c>
      <c r="G18" s="285" t="s">
        <v>20</v>
      </c>
      <c r="H18" s="286">
        <v>0</v>
      </c>
      <c r="I18" s="284">
        <v>3093</v>
      </c>
      <c r="J18" s="284">
        <v>27525</v>
      </c>
      <c r="K18" s="284">
        <v>85134825</v>
      </c>
      <c r="L18" s="286">
        <v>0.40076090973161238</v>
      </c>
      <c r="M18" s="286">
        <v>0.04</v>
      </c>
      <c r="N18" s="284">
        <v>4350</v>
      </c>
      <c r="O18" s="284">
        <v>11547</v>
      </c>
      <c r="P18" s="284">
        <v>50229450</v>
      </c>
      <c r="Q18" s="286">
        <v>0.2364484813038441</v>
      </c>
      <c r="R18" s="286">
        <v>0.04</v>
      </c>
      <c r="S18" s="284">
        <v>4938</v>
      </c>
      <c r="T18" s="284">
        <v>6758</v>
      </c>
      <c r="U18" s="284">
        <v>33371004</v>
      </c>
      <c r="V18" s="286">
        <v>0.15708958022404199</v>
      </c>
      <c r="W18" s="286">
        <v>0.04</v>
      </c>
      <c r="X18" s="284">
        <v>168735279</v>
      </c>
      <c r="Y18" s="286">
        <v>487</v>
      </c>
      <c r="Z18" s="286">
        <v>487</v>
      </c>
      <c r="AA18" s="284">
        <v>3016.285798672408</v>
      </c>
      <c r="AB18" s="284">
        <v>2049.7375654210741</v>
      </c>
      <c r="AC18" s="284">
        <v>2467153.3783135256</v>
      </c>
      <c r="AD18" s="286">
        <v>0</v>
      </c>
      <c r="AE18" s="286">
        <v>0</v>
      </c>
      <c r="AF18" s="286">
        <v>606</v>
      </c>
      <c r="AG18" s="286">
        <v>882</v>
      </c>
      <c r="AH18" s="284">
        <v>4203.1932835706102</v>
      </c>
      <c r="AI18" s="284">
        <v>4011.7532966137223</v>
      </c>
      <c r="AJ18" s="284">
        <v>6085501.5374570927</v>
      </c>
      <c r="AK18" s="286">
        <v>0.5</v>
      </c>
      <c r="AL18" s="286">
        <v>0.5</v>
      </c>
      <c r="AM18" s="286">
        <v>227</v>
      </c>
      <c r="AN18" s="286">
        <v>325</v>
      </c>
      <c r="AO18" s="284">
        <v>994.32441777841655</v>
      </c>
      <c r="AP18" s="284">
        <v>706.72996065879306</v>
      </c>
      <c r="AQ18" s="284">
        <v>455398.8800498083</v>
      </c>
      <c r="AR18" s="286">
        <v>0.5</v>
      </c>
      <c r="AS18" s="286">
        <v>0.5</v>
      </c>
      <c r="AT18" s="286">
        <v>270</v>
      </c>
      <c r="AU18" s="286">
        <v>438</v>
      </c>
      <c r="AV18" s="284">
        <v>1859.6950868226661</v>
      </c>
      <c r="AW18" s="284">
        <v>1309.1116156042033</v>
      </c>
      <c r="AX18" s="284">
        <v>1075508.5610767608</v>
      </c>
      <c r="AY18" s="286">
        <v>0.5</v>
      </c>
      <c r="AZ18" s="286">
        <v>0.5</v>
      </c>
      <c r="BA18" s="286">
        <v>406</v>
      </c>
      <c r="BB18" s="286">
        <v>579</v>
      </c>
      <c r="BC18" s="284">
        <v>1258.9714562599358</v>
      </c>
      <c r="BD18" s="284">
        <v>1031.3293485113591</v>
      </c>
      <c r="BE18" s="284">
        <v>1108282.1040296108</v>
      </c>
      <c r="BF18" s="286">
        <v>0.5</v>
      </c>
      <c r="BG18" s="286">
        <v>0.5</v>
      </c>
      <c r="BH18" s="286">
        <v>438</v>
      </c>
      <c r="BI18" s="286">
        <v>628</v>
      </c>
      <c r="BJ18" s="284">
        <v>1428.9320718279828</v>
      </c>
      <c r="BK18" s="284">
        <v>1261.5669211591392</v>
      </c>
      <c r="BL18" s="284">
        <v>1418136.2739485959</v>
      </c>
      <c r="BM18" s="286">
        <v>0.5</v>
      </c>
      <c r="BN18" s="286">
        <v>0.5</v>
      </c>
      <c r="BO18" s="286">
        <v>471</v>
      </c>
      <c r="BP18" s="286">
        <v>676</v>
      </c>
      <c r="BQ18" s="284">
        <v>2544.7475697124419</v>
      </c>
      <c r="BR18" s="284">
        <v>1763.2460542457743</v>
      </c>
      <c r="BS18" s="284">
        <v>2390530.4380047033</v>
      </c>
      <c r="BT18" s="286">
        <v>0.5</v>
      </c>
      <c r="BU18" s="286">
        <v>0.5</v>
      </c>
      <c r="BV18" s="286">
        <v>650</v>
      </c>
      <c r="BW18" s="286">
        <v>910</v>
      </c>
      <c r="BX18" s="284">
        <v>312.50909171503389</v>
      </c>
      <c r="BY18" s="284">
        <v>171.36737802450301</v>
      </c>
      <c r="BZ18" s="284">
        <v>359075.22361706977</v>
      </c>
      <c r="CA18" s="286">
        <v>0.5</v>
      </c>
      <c r="CB18" s="286">
        <v>0.5</v>
      </c>
      <c r="CC18" s="284">
        <v>15359586.396497164</v>
      </c>
      <c r="CD18" s="286">
        <v>7.2303218070413622E-2</v>
      </c>
      <c r="CE18" s="286">
        <v>0</v>
      </c>
      <c r="CF18" s="286">
        <v>172.40289591491739</v>
      </c>
      <c r="CG18" s="286">
        <v>0</v>
      </c>
      <c r="CH18" s="286">
        <v>0</v>
      </c>
      <c r="CI18" s="286">
        <v>0</v>
      </c>
      <c r="CJ18" s="286" t="s">
        <v>49</v>
      </c>
      <c r="CK18" s="286">
        <v>579</v>
      </c>
      <c r="CL18" s="286">
        <v>2581.5869475751706</v>
      </c>
      <c r="CM18" s="286">
        <v>1494738.8426460237</v>
      </c>
      <c r="CN18" s="286">
        <v>0</v>
      </c>
      <c r="CO18" s="286" t="s">
        <v>50</v>
      </c>
      <c r="CP18" s="286">
        <v>1559</v>
      </c>
      <c r="CQ18" s="286">
        <v>246.91941106717078</v>
      </c>
      <c r="CR18" s="286">
        <v>384947.36185371928</v>
      </c>
      <c r="CS18" s="286">
        <v>0</v>
      </c>
      <c r="CT18" s="286">
        <v>8.8483737803569645E-3</v>
      </c>
      <c r="CU18" s="286">
        <v>0</v>
      </c>
      <c r="CV18" s="286">
        <v>0</v>
      </c>
      <c r="CW18" s="286">
        <v>148.93992470468856</v>
      </c>
      <c r="CX18" s="286">
        <v>7.2999999999999785</v>
      </c>
      <c r="CY18" s="286">
        <v>0</v>
      </c>
      <c r="CZ18" s="286">
        <v>0</v>
      </c>
      <c r="DA18" s="286">
        <v>0</v>
      </c>
      <c r="DB18" s="286">
        <v>0</v>
      </c>
      <c r="DC18" s="286">
        <v>1879686.2044997429</v>
      </c>
      <c r="DD18" s="286">
        <v>1153</v>
      </c>
      <c r="DE18" s="286">
        <v>0.23987738141821635</v>
      </c>
      <c r="DF18" s="286">
        <v>6602.6249235364048</v>
      </c>
      <c r="DG18" s="286">
        <v>7612826.5368374744</v>
      </c>
      <c r="DH18" s="286">
        <v>1</v>
      </c>
      <c r="DI18" s="286">
        <v>0.64527133999999997</v>
      </c>
      <c r="DJ18" s="286">
        <v>0.63585522999999999</v>
      </c>
      <c r="DK18" s="286">
        <v>0.58045405000000005</v>
      </c>
      <c r="DL18" s="286">
        <v>0.48019236999999998</v>
      </c>
      <c r="DM18" s="286">
        <v>1743</v>
      </c>
      <c r="DN18" s="286">
        <v>0.16115639759849479</v>
      </c>
      <c r="DO18" s="286">
        <v>0.15062645826710108</v>
      </c>
      <c r="DP18" s="286">
        <v>0.13823829923145436</v>
      </c>
      <c r="DQ18" s="286">
        <v>0.15111304446972895</v>
      </c>
      <c r="DR18" s="286">
        <v>0.11250254253265771</v>
      </c>
      <c r="DS18" s="286">
        <v>2628.5090362212459</v>
      </c>
      <c r="DT18" s="286">
        <v>4581491.2501336318</v>
      </c>
      <c r="DU18" s="286">
        <v>1</v>
      </c>
      <c r="DV18" s="286">
        <v>12194317.786971107</v>
      </c>
      <c r="DW18" s="286">
        <v>5.7403135436795968E-2</v>
      </c>
      <c r="DX18" s="286">
        <v>123865</v>
      </c>
      <c r="DY18" s="286">
        <v>123865</v>
      </c>
      <c r="DZ18" s="286">
        <v>11891040</v>
      </c>
      <c r="EA18" s="286">
        <v>5.5975495433918991E-2</v>
      </c>
      <c r="EB18" s="286">
        <v>0</v>
      </c>
      <c r="EC18" s="286">
        <v>0</v>
      </c>
      <c r="ED18" s="286">
        <v>0</v>
      </c>
      <c r="EE18" s="286">
        <v>0</v>
      </c>
      <c r="EF18" s="286">
        <v>0</v>
      </c>
      <c r="EG18" s="286">
        <v>0</v>
      </c>
      <c r="EH18" s="286">
        <v>0</v>
      </c>
      <c r="EI18" s="286">
        <v>0</v>
      </c>
      <c r="EJ18" s="286">
        <v>0</v>
      </c>
      <c r="EK18" s="286">
        <v>0</v>
      </c>
      <c r="EL18" s="286">
        <v>2</v>
      </c>
      <c r="EM18" s="286">
        <v>3</v>
      </c>
      <c r="EN18" s="286">
        <v>2</v>
      </c>
      <c r="EO18" s="286">
        <v>2</v>
      </c>
      <c r="EP18" s="286">
        <v>21.4</v>
      </c>
      <c r="EQ18" s="286">
        <v>120</v>
      </c>
      <c r="ER18" s="286">
        <v>69.2</v>
      </c>
      <c r="ES18" s="286">
        <v>62.5</v>
      </c>
      <c r="ET18" s="286" t="s">
        <v>77</v>
      </c>
      <c r="EU18" s="286" t="s">
        <v>77</v>
      </c>
      <c r="EV18" s="286" t="s">
        <v>77</v>
      </c>
      <c r="EW18" s="286" t="s">
        <v>77</v>
      </c>
      <c r="EX18" s="286">
        <v>0</v>
      </c>
      <c r="EY18" s="286">
        <v>0</v>
      </c>
      <c r="EZ18" s="286">
        <v>0</v>
      </c>
      <c r="FA18" s="286">
        <v>0</v>
      </c>
      <c r="FB18" s="286">
        <v>0</v>
      </c>
      <c r="FC18" s="286">
        <v>1662933.8765632769</v>
      </c>
      <c r="FD18" s="286">
        <v>7.8280409126936686E-3</v>
      </c>
      <c r="FE18" s="286">
        <v>0</v>
      </c>
      <c r="FF18" s="286">
        <v>0</v>
      </c>
      <c r="FG18" s="286">
        <v>0</v>
      </c>
      <c r="FH18" s="286">
        <v>0</v>
      </c>
      <c r="FI18" s="286" t="s">
        <v>93</v>
      </c>
      <c r="FJ18" s="286">
        <v>0</v>
      </c>
      <c r="FK18" s="286">
        <v>0</v>
      </c>
      <c r="FL18" s="286">
        <v>0</v>
      </c>
      <c r="FM18" s="286">
        <v>0</v>
      </c>
      <c r="FN18" s="286" t="s">
        <v>94</v>
      </c>
      <c r="FO18" s="286">
        <v>0</v>
      </c>
      <c r="FP18" s="286">
        <v>0</v>
      </c>
      <c r="FQ18" s="286">
        <v>0</v>
      </c>
      <c r="FR18" s="286" t="s">
        <v>95</v>
      </c>
      <c r="FS18" s="286">
        <v>0</v>
      </c>
      <c r="FT18" s="286">
        <v>0</v>
      </c>
      <c r="FU18" s="286">
        <v>0</v>
      </c>
      <c r="FV18" s="286" t="s">
        <v>96</v>
      </c>
      <c r="FW18" s="286">
        <v>0</v>
      </c>
      <c r="FX18" s="286">
        <v>0</v>
      </c>
      <c r="FY18" s="286">
        <v>0</v>
      </c>
      <c r="FZ18" s="286" t="s">
        <v>97</v>
      </c>
      <c r="GA18" s="286">
        <v>0</v>
      </c>
      <c r="GB18" s="286">
        <v>0</v>
      </c>
      <c r="GC18" s="286">
        <v>0</v>
      </c>
      <c r="GD18" s="286" t="s">
        <v>98</v>
      </c>
      <c r="GE18" s="286">
        <v>0</v>
      </c>
      <c r="GF18" s="286">
        <v>0</v>
      </c>
      <c r="GG18" s="286">
        <v>0</v>
      </c>
      <c r="GH18" s="286" t="s">
        <v>99</v>
      </c>
      <c r="GI18" s="286">
        <v>0</v>
      </c>
      <c r="GJ18" s="286">
        <v>0</v>
      </c>
      <c r="GK18" s="286">
        <v>0</v>
      </c>
      <c r="GL18" s="286">
        <v>211722843.26453128</v>
      </c>
      <c r="GM18" s="286">
        <v>0.99665723489367763</v>
      </c>
      <c r="GN18" s="286">
        <v>710113.47522252775</v>
      </c>
      <c r="GO18" s="286">
        <v>3.3427651063223192E-3</v>
      </c>
      <c r="GP18" s="286">
        <v>0</v>
      </c>
      <c r="GQ18" s="286">
        <v>212432956.73975381</v>
      </c>
      <c r="GR18" s="286">
        <v>1</v>
      </c>
      <c r="GS18" s="286">
        <v>1.4500000000000001E-2</v>
      </c>
      <c r="GT18" s="286">
        <v>4820222.8379953662</v>
      </c>
      <c r="GU18" s="286" t="s">
        <v>20</v>
      </c>
      <c r="GV18" s="286">
        <v>0</v>
      </c>
      <c r="GW18" s="286">
        <v>0</v>
      </c>
      <c r="GX18" s="286">
        <v>0</v>
      </c>
      <c r="GY18" s="286">
        <v>4820222.8379953662</v>
      </c>
      <c r="GZ18" s="286">
        <v>2.2070541540009037E-2</v>
      </c>
      <c r="HA18" s="286">
        <v>0</v>
      </c>
      <c r="HB18" s="286">
        <v>217253179.57774919</v>
      </c>
      <c r="HC18" s="286">
        <v>25389945.45606292</v>
      </c>
      <c r="HD18" s="286">
        <v>0</v>
      </c>
      <c r="HE18" s="286">
        <v>0</v>
      </c>
      <c r="HF18" s="286">
        <v>974571</v>
      </c>
      <c r="HG18" s="286">
        <v>173000</v>
      </c>
      <c r="HH18" s="286">
        <v>0</v>
      </c>
      <c r="HI18" s="286">
        <v>218400750.57774919</v>
      </c>
      <c r="HJ18" s="286">
        <v>0.79429897125949844</v>
      </c>
      <c r="HK18" s="286">
        <v>0.93285369854706501</v>
      </c>
      <c r="HL18" s="286" t="s">
        <v>120</v>
      </c>
      <c r="HM18" s="286">
        <v>1.3390619025258064</v>
      </c>
    </row>
    <row r="19" spans="1:221" x14ac:dyDescent="0.2">
      <c r="A19" s="283">
        <v>825</v>
      </c>
      <c r="B19" s="282" t="s">
        <v>345</v>
      </c>
      <c r="C19" s="284">
        <v>3750</v>
      </c>
      <c r="D19" s="284">
        <v>4800</v>
      </c>
      <c r="E19" s="284">
        <v>5300</v>
      </c>
      <c r="F19" s="284">
        <v>5000</v>
      </c>
      <c r="G19" s="285" t="s">
        <v>329</v>
      </c>
      <c r="H19" s="286">
        <v>88</v>
      </c>
      <c r="I19" s="284">
        <v>2938.8</v>
      </c>
      <c r="J19" s="284">
        <v>44287</v>
      </c>
      <c r="K19" s="284">
        <v>130150635.60000001</v>
      </c>
      <c r="L19" s="286">
        <v>0.38078527222518638</v>
      </c>
      <c r="M19" s="286">
        <v>0.05</v>
      </c>
      <c r="N19" s="284">
        <v>4133.04</v>
      </c>
      <c r="O19" s="284">
        <v>19155.5</v>
      </c>
      <c r="P19" s="284">
        <v>79170447.719999999</v>
      </c>
      <c r="Q19" s="286">
        <v>0.23163114300803372</v>
      </c>
      <c r="R19" s="286">
        <v>0.05</v>
      </c>
      <c r="S19" s="284">
        <v>4691.58</v>
      </c>
      <c r="T19" s="284">
        <v>11823</v>
      </c>
      <c r="U19" s="284">
        <v>55468550.339999996</v>
      </c>
      <c r="V19" s="286">
        <v>0.16228585395516387</v>
      </c>
      <c r="W19" s="286">
        <v>0.05</v>
      </c>
      <c r="X19" s="284">
        <v>264789633.66</v>
      </c>
      <c r="Y19" s="286">
        <v>462.88</v>
      </c>
      <c r="Z19" s="286">
        <v>462.88</v>
      </c>
      <c r="AA19" s="284">
        <v>4368.8275670512567</v>
      </c>
      <c r="AB19" s="284">
        <v>2095.7197020006147</v>
      </c>
      <c r="AC19" s="284">
        <v>2992309.6398987304</v>
      </c>
      <c r="AD19" s="286">
        <v>0</v>
      </c>
      <c r="AE19" s="286">
        <v>0</v>
      </c>
      <c r="AF19" s="286">
        <v>576.03</v>
      </c>
      <c r="AG19" s="286">
        <v>838.33</v>
      </c>
      <c r="AH19" s="284">
        <v>5658.099779012603</v>
      </c>
      <c r="AI19" s="284">
        <v>4122.1755150091494</v>
      </c>
      <c r="AJ19" s="284">
        <v>6714978.61520225</v>
      </c>
      <c r="AK19" s="286">
        <v>0</v>
      </c>
      <c r="AL19" s="286">
        <v>0</v>
      </c>
      <c r="AM19" s="286">
        <v>216.01</v>
      </c>
      <c r="AN19" s="286">
        <v>308.58999999999997</v>
      </c>
      <c r="AO19" s="284">
        <v>2804.989899227337</v>
      </c>
      <c r="AP19" s="284">
        <v>2013.6706003571001</v>
      </c>
      <c r="AQ19" s="284">
        <v>1227304.4786962946</v>
      </c>
      <c r="AR19" s="286">
        <v>0.5</v>
      </c>
      <c r="AS19" s="286">
        <v>0.5</v>
      </c>
      <c r="AT19" s="286">
        <v>257.16000000000003</v>
      </c>
      <c r="AU19" s="286">
        <v>416.6</v>
      </c>
      <c r="AV19" s="284">
        <v>3542.2876569112177</v>
      </c>
      <c r="AW19" s="284">
        <v>1935.9345198632225</v>
      </c>
      <c r="AX19" s="284">
        <v>1717445.0148263075</v>
      </c>
      <c r="AY19" s="286">
        <v>0.5</v>
      </c>
      <c r="AZ19" s="286">
        <v>0.5</v>
      </c>
      <c r="BA19" s="286">
        <v>385.74</v>
      </c>
      <c r="BB19" s="286">
        <v>550.32000000000005</v>
      </c>
      <c r="BC19" s="284">
        <v>143.18480939413882</v>
      </c>
      <c r="BD19" s="284">
        <v>188.3941032029324</v>
      </c>
      <c r="BE19" s="284">
        <v>158909.15125033288</v>
      </c>
      <c r="BF19" s="286">
        <v>0.5</v>
      </c>
      <c r="BG19" s="286">
        <v>0.5</v>
      </c>
      <c r="BH19" s="286">
        <v>416.6</v>
      </c>
      <c r="BI19" s="286">
        <v>596.61</v>
      </c>
      <c r="BJ19" s="284">
        <v>557.96396441047648</v>
      </c>
      <c r="BK19" s="284">
        <v>315.88309974114935</v>
      </c>
      <c r="BL19" s="284">
        <v>420906.8037099716</v>
      </c>
      <c r="BM19" s="286">
        <v>0.5</v>
      </c>
      <c r="BN19" s="286">
        <v>0.5</v>
      </c>
      <c r="BO19" s="286">
        <v>447.45</v>
      </c>
      <c r="BP19" s="286">
        <v>642.89</v>
      </c>
      <c r="BQ19" s="284">
        <v>84.337772438241799</v>
      </c>
      <c r="BR19" s="284">
        <v>52.073420966721542</v>
      </c>
      <c r="BS19" s="284">
        <v>71214.417882786904</v>
      </c>
      <c r="BT19" s="286">
        <v>0.5</v>
      </c>
      <c r="BU19" s="286">
        <v>0.5</v>
      </c>
      <c r="BV19" s="286">
        <v>617.17999999999995</v>
      </c>
      <c r="BW19" s="286">
        <v>864.05</v>
      </c>
      <c r="BX19" s="284">
        <v>8.0612244897959116</v>
      </c>
      <c r="BY19" s="284">
        <v>5.0000000000000027</v>
      </c>
      <c r="BZ19" s="284">
        <v>9295.4765306122426</v>
      </c>
      <c r="CA19" s="286">
        <v>0.5</v>
      </c>
      <c r="CB19" s="286">
        <v>0.5</v>
      </c>
      <c r="CC19" s="284">
        <v>13312363.597997284</v>
      </c>
      <c r="CD19" s="286">
        <v>3.8948346070344177E-2</v>
      </c>
      <c r="CE19" s="286">
        <v>0</v>
      </c>
      <c r="CF19" s="286">
        <v>158.56133832518651</v>
      </c>
      <c r="CG19" s="286">
        <v>0</v>
      </c>
      <c r="CH19" s="286">
        <v>0</v>
      </c>
      <c r="CI19" s="286">
        <v>0</v>
      </c>
      <c r="CJ19" s="286" t="s">
        <v>49</v>
      </c>
      <c r="CK19" s="286">
        <v>550.32000000000005</v>
      </c>
      <c r="CL19" s="286">
        <v>4222.2942068664661</v>
      </c>
      <c r="CM19" s="286">
        <v>2323612.9479227536</v>
      </c>
      <c r="CN19" s="286">
        <v>0.5</v>
      </c>
      <c r="CO19" s="286" t="s">
        <v>50</v>
      </c>
      <c r="CP19" s="286">
        <v>1481.32</v>
      </c>
      <c r="CQ19" s="286">
        <v>511.67224424017917</v>
      </c>
      <c r="CR19" s="286">
        <v>757950.32883786212</v>
      </c>
      <c r="CS19" s="286">
        <v>0.5</v>
      </c>
      <c r="CT19" s="286">
        <v>9.0158139129397265E-3</v>
      </c>
      <c r="CU19" s="286">
        <v>900.05</v>
      </c>
      <c r="CV19" s="286">
        <v>1285.79</v>
      </c>
      <c r="CW19" s="286">
        <v>430.46668779818248</v>
      </c>
      <c r="CX19" s="286">
        <v>3.7800000000000002</v>
      </c>
      <c r="CY19" s="286">
        <v>392301.82855275407</v>
      </c>
      <c r="CZ19" s="286">
        <v>1.1477681833149561E-3</v>
      </c>
      <c r="DA19" s="286">
        <v>0</v>
      </c>
      <c r="DB19" s="286">
        <v>0</v>
      </c>
      <c r="DC19" s="286">
        <v>3473865.10531337</v>
      </c>
      <c r="DD19" s="286">
        <v>1095.49</v>
      </c>
      <c r="DE19" s="286">
        <v>0.2794163293184686</v>
      </c>
      <c r="DF19" s="286">
        <v>12374.510976527019</v>
      </c>
      <c r="DG19" s="286">
        <v>13556153.029675584</v>
      </c>
      <c r="DH19" s="286">
        <v>1</v>
      </c>
      <c r="DI19" s="286">
        <v>0.64527133999999997</v>
      </c>
      <c r="DJ19" s="286">
        <v>0.63585522999999999</v>
      </c>
      <c r="DK19" s="286">
        <v>0.58045405000000005</v>
      </c>
      <c r="DL19" s="286">
        <v>0.48019236999999998</v>
      </c>
      <c r="DM19" s="286">
        <v>1656.09</v>
      </c>
      <c r="DN19" s="286">
        <v>0.18110048286508257</v>
      </c>
      <c r="DO19" s="286">
        <v>0.17851724451216044</v>
      </c>
      <c r="DP19" s="286">
        <v>0.16720540869691713</v>
      </c>
      <c r="DQ19" s="286">
        <v>0.16715248068141145</v>
      </c>
      <c r="DR19" s="286">
        <v>0.12872650582477463</v>
      </c>
      <c r="DS19" s="286">
        <v>5119.2565598681522</v>
      </c>
      <c r="DT19" s="286">
        <v>8477949.5962320473</v>
      </c>
      <c r="DU19" s="286">
        <v>1</v>
      </c>
      <c r="DV19" s="286">
        <v>22034102.62590763</v>
      </c>
      <c r="DW19" s="286">
        <v>6.4465776351874615E-2</v>
      </c>
      <c r="DX19" s="286">
        <v>117675.27</v>
      </c>
      <c r="DY19" s="286">
        <v>117675.27</v>
      </c>
      <c r="DZ19" s="286">
        <v>25888559.39999992</v>
      </c>
      <c r="EA19" s="286">
        <v>7.5742865896898284E-2</v>
      </c>
      <c r="EB19" s="286">
        <v>0</v>
      </c>
      <c r="EC19" s="286">
        <v>0</v>
      </c>
      <c r="ED19" s="286">
        <v>26744.38</v>
      </c>
      <c r="EE19" s="286">
        <v>69535.39</v>
      </c>
      <c r="EF19" s="286">
        <v>0</v>
      </c>
      <c r="EG19" s="286">
        <v>69535.39</v>
      </c>
      <c r="EH19" s="286">
        <v>114069.55463324432</v>
      </c>
      <c r="EI19" s="286">
        <v>3.337364140665457E-4</v>
      </c>
      <c r="EJ19" s="286">
        <v>0</v>
      </c>
      <c r="EK19" s="286">
        <v>0</v>
      </c>
      <c r="EL19" s="286">
        <v>2</v>
      </c>
      <c r="EM19" s="286">
        <v>3</v>
      </c>
      <c r="EN19" s="286">
        <v>2</v>
      </c>
      <c r="EO19" s="286">
        <v>2</v>
      </c>
      <c r="EP19" s="286">
        <v>21.4</v>
      </c>
      <c r="EQ19" s="286">
        <v>120</v>
      </c>
      <c r="ER19" s="286">
        <v>69.2</v>
      </c>
      <c r="ES19" s="286">
        <v>62.5</v>
      </c>
      <c r="ET19" s="286" t="s">
        <v>326</v>
      </c>
      <c r="EU19" s="286" t="s">
        <v>326</v>
      </c>
      <c r="EV19" s="286" t="s">
        <v>326</v>
      </c>
      <c r="EW19" s="286" t="s">
        <v>326</v>
      </c>
      <c r="EX19" s="286">
        <v>1742486.6196849511</v>
      </c>
      <c r="EY19" s="286">
        <v>5.0980407338516208E-3</v>
      </c>
      <c r="EZ19" s="286">
        <v>40000</v>
      </c>
      <c r="FA19" s="286">
        <v>1.1702909339466533E-4</v>
      </c>
      <c r="FB19" s="286">
        <v>0</v>
      </c>
      <c r="FC19" s="286">
        <v>4124231.5747708217</v>
      </c>
      <c r="FD19" s="286">
        <v>1.2066377053627054E-2</v>
      </c>
      <c r="FE19" s="286">
        <v>0</v>
      </c>
      <c r="FF19" s="286">
        <v>0</v>
      </c>
      <c r="FG19" s="286">
        <v>0</v>
      </c>
      <c r="FH19" s="286">
        <v>0</v>
      </c>
      <c r="FI19" s="286" t="s">
        <v>93</v>
      </c>
      <c r="FJ19" s="286">
        <v>0</v>
      </c>
      <c r="FK19" s="286">
        <v>0</v>
      </c>
      <c r="FL19" s="286">
        <v>0</v>
      </c>
      <c r="FM19" s="286">
        <v>0</v>
      </c>
      <c r="FN19" s="286" t="s">
        <v>94</v>
      </c>
      <c r="FO19" s="286">
        <v>0</v>
      </c>
      <c r="FP19" s="286">
        <v>0</v>
      </c>
      <c r="FQ19" s="286">
        <v>0</v>
      </c>
      <c r="FR19" s="286" t="s">
        <v>346</v>
      </c>
      <c r="FS19" s="286">
        <v>82636</v>
      </c>
      <c r="FT19" s="286">
        <v>2.417704040440391E-4</v>
      </c>
      <c r="FU19" s="286">
        <v>0</v>
      </c>
      <c r="FV19" s="286" t="s">
        <v>347</v>
      </c>
      <c r="FW19" s="286">
        <v>84213</v>
      </c>
      <c r="FX19" s="286">
        <v>2.4638427605112379E-4</v>
      </c>
      <c r="FY19" s="286">
        <v>0</v>
      </c>
      <c r="FZ19" s="286" t="s">
        <v>97</v>
      </c>
      <c r="GA19" s="286">
        <v>0</v>
      </c>
      <c r="GB19" s="286">
        <v>0</v>
      </c>
      <c r="GC19" s="286">
        <v>0</v>
      </c>
      <c r="GD19" s="286" t="s">
        <v>98</v>
      </c>
      <c r="GE19" s="286">
        <v>0</v>
      </c>
      <c r="GF19" s="286">
        <v>0</v>
      </c>
      <c r="GG19" s="286">
        <v>0</v>
      </c>
      <c r="GH19" s="286" t="s">
        <v>99</v>
      </c>
      <c r="GI19" s="286">
        <v>0</v>
      </c>
      <c r="GJ19" s="286">
        <v>0</v>
      </c>
      <c r="GK19" s="286">
        <v>0</v>
      </c>
      <c r="GL19" s="286">
        <v>335686161.13830715</v>
      </c>
      <c r="GM19" s="286">
        <v>0.98212617757879062</v>
      </c>
      <c r="GN19" s="286">
        <v>6109189.3999152221</v>
      </c>
      <c r="GO19" s="286">
        <v>1.787382242120945E-2</v>
      </c>
      <c r="GP19" s="286">
        <v>0</v>
      </c>
      <c r="GQ19" s="286">
        <v>341795350.53822237</v>
      </c>
      <c r="GR19" s="286">
        <v>1</v>
      </c>
      <c r="GS19" s="286">
        <v>5.0000000000000001E-3</v>
      </c>
      <c r="GT19" s="286">
        <v>186420.95840156582</v>
      </c>
      <c r="GU19" s="286" t="s">
        <v>20</v>
      </c>
      <c r="GV19" s="286">
        <v>7.1999999999999995E-2</v>
      </c>
      <c r="GW19" s="286">
        <v>1</v>
      </c>
      <c r="GX19" s="286">
        <v>0</v>
      </c>
      <c r="GY19" s="286">
        <v>186420.95840156582</v>
      </c>
      <c r="GZ19" s="286">
        <v>5.4249702420696854E-4</v>
      </c>
      <c r="HA19" s="286">
        <v>0</v>
      </c>
      <c r="HB19" s="286">
        <v>341981771.49662393</v>
      </c>
      <c r="HC19" s="286">
        <v>38804707.3427696</v>
      </c>
      <c r="HD19" s="286">
        <v>0</v>
      </c>
      <c r="HE19" s="286">
        <v>0</v>
      </c>
      <c r="HF19" s="286">
        <v>1653216.5</v>
      </c>
      <c r="HG19" s="286">
        <v>0</v>
      </c>
      <c r="HH19" s="286">
        <v>0</v>
      </c>
      <c r="HI19" s="286">
        <v>343634987.99662393</v>
      </c>
      <c r="HJ19" s="286">
        <v>0.77470226918838392</v>
      </c>
      <c r="HK19" s="286">
        <v>0.8882799737068573</v>
      </c>
      <c r="HL19" s="286" t="s">
        <v>120</v>
      </c>
      <c r="HM19" s="286">
        <v>1.2738933983099603</v>
      </c>
    </row>
    <row r="20" spans="1:221" x14ac:dyDescent="0.2">
      <c r="A20" s="283">
        <v>351</v>
      </c>
      <c r="B20" s="282" t="s">
        <v>348</v>
      </c>
      <c r="C20" s="284">
        <v>3750</v>
      </c>
      <c r="D20" s="284">
        <v>4800</v>
      </c>
      <c r="E20" s="284">
        <v>5300</v>
      </c>
      <c r="F20" s="284">
        <v>5000</v>
      </c>
      <c r="G20" s="285" t="s">
        <v>329</v>
      </c>
      <c r="H20" s="286">
        <v>22</v>
      </c>
      <c r="I20" s="284">
        <v>2873</v>
      </c>
      <c r="J20" s="284">
        <v>16608</v>
      </c>
      <c r="K20" s="284">
        <v>47714784</v>
      </c>
      <c r="L20" s="286">
        <v>0.36873165059025781</v>
      </c>
      <c r="M20" s="286">
        <v>0.03</v>
      </c>
      <c r="N20" s="284">
        <v>4040</v>
      </c>
      <c r="O20" s="284">
        <v>6850</v>
      </c>
      <c r="P20" s="284">
        <v>27674000</v>
      </c>
      <c r="Q20" s="286">
        <v>0.21385991600495968</v>
      </c>
      <c r="R20" s="286">
        <v>0.03</v>
      </c>
      <c r="S20" s="284">
        <v>4586</v>
      </c>
      <c r="T20" s="284">
        <v>4392</v>
      </c>
      <c r="U20" s="284">
        <v>20141712</v>
      </c>
      <c r="V20" s="286">
        <v>0.15565168882402575</v>
      </c>
      <c r="W20" s="286">
        <v>0.03</v>
      </c>
      <c r="X20" s="284">
        <v>95530496</v>
      </c>
      <c r="Y20" s="286">
        <v>452</v>
      </c>
      <c r="Z20" s="286">
        <v>452</v>
      </c>
      <c r="AA20" s="284">
        <v>2941.6914973222079</v>
      </c>
      <c r="AB20" s="284">
        <v>1906.0000000000014</v>
      </c>
      <c r="AC20" s="284">
        <v>2191156.5567896385</v>
      </c>
      <c r="AD20" s="286">
        <v>0.3</v>
      </c>
      <c r="AE20" s="286">
        <v>0.3</v>
      </c>
      <c r="AF20" s="286">
        <v>563</v>
      </c>
      <c r="AG20" s="286">
        <v>819</v>
      </c>
      <c r="AH20" s="284">
        <v>3652.4165893228337</v>
      </c>
      <c r="AI20" s="284">
        <v>3060.9560537473376</v>
      </c>
      <c r="AJ20" s="284">
        <v>4563233.5478078248</v>
      </c>
      <c r="AK20" s="286">
        <v>0.3</v>
      </c>
      <c r="AL20" s="286">
        <v>0.3</v>
      </c>
      <c r="AM20" s="286">
        <v>211</v>
      </c>
      <c r="AN20" s="286">
        <v>302</v>
      </c>
      <c r="AO20" s="284">
        <v>1967.9174831118455</v>
      </c>
      <c r="AP20" s="284">
        <v>1317.5507075976502</v>
      </c>
      <c r="AQ20" s="284">
        <v>813130.90263108979</v>
      </c>
      <c r="AR20" s="286">
        <v>0.3</v>
      </c>
      <c r="AS20" s="286">
        <v>0.3</v>
      </c>
      <c r="AT20" s="286">
        <v>251</v>
      </c>
      <c r="AU20" s="286">
        <v>407</v>
      </c>
      <c r="AV20" s="284">
        <v>1687.4630348562835</v>
      </c>
      <c r="AW20" s="284">
        <v>1160.7873813578703</v>
      </c>
      <c r="AX20" s="284">
        <v>895993.68596158037</v>
      </c>
      <c r="AY20" s="286">
        <v>0.3</v>
      </c>
      <c r="AZ20" s="286">
        <v>0.3</v>
      </c>
      <c r="BA20" s="286">
        <v>377</v>
      </c>
      <c r="BB20" s="286">
        <v>538</v>
      </c>
      <c r="BC20" s="284">
        <v>2117.6336953114383</v>
      </c>
      <c r="BD20" s="284">
        <v>1364.2155328272142</v>
      </c>
      <c r="BE20" s="284">
        <v>1532295.8597934535</v>
      </c>
      <c r="BF20" s="286">
        <v>0.3</v>
      </c>
      <c r="BG20" s="286">
        <v>0.3</v>
      </c>
      <c r="BH20" s="286">
        <v>407</v>
      </c>
      <c r="BI20" s="286">
        <v>583</v>
      </c>
      <c r="BJ20" s="284">
        <v>769.99829858717453</v>
      </c>
      <c r="BK20" s="284">
        <v>507.30752290828502</v>
      </c>
      <c r="BL20" s="284">
        <v>609149.59338051022</v>
      </c>
      <c r="BM20" s="286">
        <v>0.3</v>
      </c>
      <c r="BN20" s="286">
        <v>0.3</v>
      </c>
      <c r="BO20" s="286">
        <v>437</v>
      </c>
      <c r="BP20" s="286">
        <v>628</v>
      </c>
      <c r="BQ20" s="284">
        <v>862.00591960437691</v>
      </c>
      <c r="BR20" s="284">
        <v>570.03548417898298</v>
      </c>
      <c r="BS20" s="284">
        <v>734678.87093151407</v>
      </c>
      <c r="BT20" s="286">
        <v>0.3</v>
      </c>
      <c r="BU20" s="286">
        <v>0.3</v>
      </c>
      <c r="BV20" s="286">
        <v>603</v>
      </c>
      <c r="BW20" s="286">
        <v>845</v>
      </c>
      <c r="BX20" s="284">
        <v>475.26735484252481</v>
      </c>
      <c r="BY20" s="284">
        <v>325.96794623463529</v>
      </c>
      <c r="BZ20" s="284">
        <v>562029.12953830929</v>
      </c>
      <c r="CA20" s="286">
        <v>0.3</v>
      </c>
      <c r="CB20" s="286">
        <v>0.3</v>
      </c>
      <c r="CC20" s="284">
        <v>11901668.146833919</v>
      </c>
      <c r="CD20" s="286">
        <v>9.1974046043246591E-2</v>
      </c>
      <c r="CE20" s="286">
        <v>0</v>
      </c>
      <c r="CF20" s="286">
        <v>205.12341253691028</v>
      </c>
      <c r="CG20" s="286">
        <v>0</v>
      </c>
      <c r="CH20" s="286">
        <v>0</v>
      </c>
      <c r="CI20" s="286">
        <v>0</v>
      </c>
      <c r="CJ20" s="286" t="s">
        <v>49</v>
      </c>
      <c r="CK20" s="286">
        <v>541</v>
      </c>
      <c r="CL20" s="286">
        <v>1726.8175100102751</v>
      </c>
      <c r="CM20" s="286">
        <v>934208.27291555877</v>
      </c>
      <c r="CN20" s="286">
        <v>0.1</v>
      </c>
      <c r="CO20" s="286" t="s">
        <v>50</v>
      </c>
      <c r="CP20" s="286">
        <v>1448</v>
      </c>
      <c r="CQ20" s="286">
        <v>273.43739432366795</v>
      </c>
      <c r="CR20" s="286">
        <v>395937.34698067117</v>
      </c>
      <c r="CS20" s="286">
        <v>0.1</v>
      </c>
      <c r="CT20" s="286">
        <v>1.0279136754548411E-2</v>
      </c>
      <c r="CU20" s="286">
        <v>880</v>
      </c>
      <c r="CV20" s="286">
        <v>1257</v>
      </c>
      <c r="CW20" s="286">
        <v>112.88302045844959</v>
      </c>
      <c r="CX20" s="286">
        <v>10.252354091691441</v>
      </c>
      <c r="CY20" s="286">
        <v>112224.26709669178</v>
      </c>
      <c r="CZ20" s="286">
        <v>8.6724984949832569E-4</v>
      </c>
      <c r="DA20" s="286">
        <v>0.05</v>
      </c>
      <c r="DB20" s="286">
        <v>0.05</v>
      </c>
      <c r="DC20" s="286">
        <v>1442369.8869929216</v>
      </c>
      <c r="DD20" s="286">
        <v>1071</v>
      </c>
      <c r="DE20" s="286">
        <v>0.32570231024376683</v>
      </c>
      <c r="DF20" s="286">
        <v>5409.2639685284794</v>
      </c>
      <c r="DG20" s="286">
        <v>5793321.7102940017</v>
      </c>
      <c r="DH20" s="286">
        <v>0.85</v>
      </c>
      <c r="DI20" s="286">
        <v>0.64527133999999997</v>
      </c>
      <c r="DJ20" s="286">
        <v>0.63585522999999999</v>
      </c>
      <c r="DK20" s="286">
        <v>0.58045405000000005</v>
      </c>
      <c r="DL20" s="286">
        <v>0.48019236999999998</v>
      </c>
      <c r="DM20" s="286">
        <v>1619</v>
      </c>
      <c r="DN20" s="286">
        <v>0.23031918750852046</v>
      </c>
      <c r="DO20" s="286">
        <v>0.22585807461783544</v>
      </c>
      <c r="DP20" s="286">
        <v>0.20729582683979214</v>
      </c>
      <c r="DQ20" s="286">
        <v>0.20966934180432262</v>
      </c>
      <c r="DR20" s="286">
        <v>0.17129130523469138</v>
      </c>
      <c r="DS20" s="286">
        <v>2354.5313629545117</v>
      </c>
      <c r="DT20" s="286">
        <v>3811986.2766233543</v>
      </c>
      <c r="DU20" s="286">
        <v>0.85</v>
      </c>
      <c r="DV20" s="286">
        <v>9605307.986917356</v>
      </c>
      <c r="DW20" s="286">
        <v>7.422816937500594E-2</v>
      </c>
      <c r="DX20" s="286">
        <v>120000</v>
      </c>
      <c r="DY20" s="286">
        <v>115023</v>
      </c>
      <c r="DZ20" s="286">
        <v>9175299</v>
      </c>
      <c r="EA20" s="286">
        <v>7.0905133824542554E-2</v>
      </c>
      <c r="EB20" s="286">
        <v>0</v>
      </c>
      <c r="EC20" s="286">
        <v>0</v>
      </c>
      <c r="ED20" s="286">
        <v>0</v>
      </c>
      <c r="EE20" s="286">
        <v>0</v>
      </c>
      <c r="EF20" s="286">
        <v>0</v>
      </c>
      <c r="EG20" s="286">
        <v>0</v>
      </c>
      <c r="EH20" s="286">
        <v>0</v>
      </c>
      <c r="EI20" s="286">
        <v>0</v>
      </c>
      <c r="EJ20" s="286">
        <v>0</v>
      </c>
      <c r="EK20" s="286">
        <v>0</v>
      </c>
      <c r="EL20" s="286">
        <v>2</v>
      </c>
      <c r="EM20" s="286">
        <v>3</v>
      </c>
      <c r="EN20" s="286">
        <v>2</v>
      </c>
      <c r="EO20" s="286">
        <v>2</v>
      </c>
      <c r="EP20" s="286">
        <v>21.4</v>
      </c>
      <c r="EQ20" s="286">
        <v>120</v>
      </c>
      <c r="ER20" s="286">
        <v>69.2</v>
      </c>
      <c r="ES20" s="286">
        <v>62.5</v>
      </c>
      <c r="ET20" s="286" t="s">
        <v>77</v>
      </c>
      <c r="EU20" s="286" t="s">
        <v>77</v>
      </c>
      <c r="EV20" s="286" t="s">
        <v>77</v>
      </c>
      <c r="EW20" s="286" t="s">
        <v>77</v>
      </c>
      <c r="EX20" s="286">
        <v>0</v>
      </c>
      <c r="EY20" s="286">
        <v>0</v>
      </c>
      <c r="EZ20" s="286">
        <v>0</v>
      </c>
      <c r="FA20" s="286">
        <v>0</v>
      </c>
      <c r="FB20" s="286">
        <v>0</v>
      </c>
      <c r="FC20" s="286">
        <v>1311090.5457999995</v>
      </c>
      <c r="FD20" s="286">
        <v>1.0131882416697428E-2</v>
      </c>
      <c r="FE20" s="286">
        <v>0</v>
      </c>
      <c r="FF20" s="286">
        <v>0</v>
      </c>
      <c r="FG20" s="286">
        <v>0</v>
      </c>
      <c r="FH20" s="286">
        <v>0</v>
      </c>
      <c r="FI20" s="286" t="s">
        <v>93</v>
      </c>
      <c r="FJ20" s="286">
        <v>0</v>
      </c>
      <c r="FK20" s="286">
        <v>0</v>
      </c>
      <c r="FL20" s="286">
        <v>0</v>
      </c>
      <c r="FM20" s="286">
        <v>0</v>
      </c>
      <c r="FN20" s="286" t="s">
        <v>94</v>
      </c>
      <c r="FO20" s="286">
        <v>0</v>
      </c>
      <c r="FP20" s="286">
        <v>0</v>
      </c>
      <c r="FQ20" s="286">
        <v>0</v>
      </c>
      <c r="FR20" s="286" t="s">
        <v>95</v>
      </c>
      <c r="FS20" s="286">
        <v>0</v>
      </c>
      <c r="FT20" s="286">
        <v>0</v>
      </c>
      <c r="FU20" s="286">
        <v>0</v>
      </c>
      <c r="FV20" s="286" t="s">
        <v>96</v>
      </c>
      <c r="FW20" s="286">
        <v>0</v>
      </c>
      <c r="FX20" s="286">
        <v>0</v>
      </c>
      <c r="FY20" s="286">
        <v>0</v>
      </c>
      <c r="FZ20" s="286" t="s">
        <v>97</v>
      </c>
      <c r="GA20" s="286">
        <v>0</v>
      </c>
      <c r="GB20" s="286">
        <v>0</v>
      </c>
      <c r="GC20" s="286">
        <v>0</v>
      </c>
      <c r="GD20" s="286" t="s">
        <v>98</v>
      </c>
      <c r="GE20" s="286">
        <v>0</v>
      </c>
      <c r="GF20" s="286">
        <v>0</v>
      </c>
      <c r="GG20" s="286">
        <v>0</v>
      </c>
      <c r="GH20" s="286" t="s">
        <v>99</v>
      </c>
      <c r="GI20" s="286">
        <v>0</v>
      </c>
      <c r="GJ20" s="286">
        <v>0</v>
      </c>
      <c r="GK20" s="286">
        <v>0</v>
      </c>
      <c r="GL20" s="286">
        <v>128966231.5665442</v>
      </c>
      <c r="GM20" s="286">
        <v>0.99662887368278252</v>
      </c>
      <c r="GN20" s="286">
        <v>436232.05061256827</v>
      </c>
      <c r="GO20" s="286">
        <v>3.3711263172174306E-3</v>
      </c>
      <c r="GP20" s="286">
        <v>0</v>
      </c>
      <c r="GQ20" s="286">
        <v>129402463.61715677</v>
      </c>
      <c r="GR20" s="286">
        <v>1</v>
      </c>
      <c r="GS20" s="286">
        <v>1.84E-2</v>
      </c>
      <c r="GT20" s="286">
        <v>134840.14986183689</v>
      </c>
      <c r="GU20" s="286" t="s">
        <v>20</v>
      </c>
      <c r="GV20" s="286">
        <v>0</v>
      </c>
      <c r="GW20" s="286">
        <v>0</v>
      </c>
      <c r="GX20" s="286">
        <v>0</v>
      </c>
      <c r="GY20" s="286">
        <v>134840.14986183689</v>
      </c>
      <c r="GZ20" s="286">
        <v>1.0377111609992586E-3</v>
      </c>
      <c r="HA20" s="286">
        <v>0</v>
      </c>
      <c r="HB20" s="286">
        <v>129537303.76701862</v>
      </c>
      <c r="HC20" s="286">
        <v>14739552.888274387</v>
      </c>
      <c r="HD20" s="286">
        <v>0</v>
      </c>
      <c r="HE20" s="286">
        <v>0</v>
      </c>
      <c r="HF20" s="286">
        <v>252659.22999999998</v>
      </c>
      <c r="HG20" s="286">
        <v>150000</v>
      </c>
      <c r="HH20" s="286">
        <v>0</v>
      </c>
      <c r="HI20" s="286">
        <v>129939962.99701862</v>
      </c>
      <c r="HJ20" s="286">
        <v>0.73824325541924329</v>
      </c>
      <c r="HK20" s="286">
        <v>0.91559185744154259</v>
      </c>
      <c r="HL20" s="286" t="s">
        <v>120</v>
      </c>
      <c r="HM20" s="286">
        <v>1.2875439230691814</v>
      </c>
    </row>
    <row r="21" spans="1:221" x14ac:dyDescent="0.2">
      <c r="A21" s="283">
        <v>381</v>
      </c>
      <c r="B21" s="282" t="s">
        <v>349</v>
      </c>
      <c r="C21" s="284">
        <v>3750</v>
      </c>
      <c r="D21" s="284">
        <v>4800</v>
      </c>
      <c r="E21" s="284">
        <v>5300</v>
      </c>
      <c r="F21" s="284">
        <v>5000</v>
      </c>
      <c r="G21" s="285" t="s">
        <v>20</v>
      </c>
      <c r="H21" s="286">
        <v>0</v>
      </c>
      <c r="I21" s="284">
        <v>2868.6636920000001</v>
      </c>
      <c r="J21" s="284">
        <v>19048</v>
      </c>
      <c r="K21" s="284">
        <v>54642306.005216002</v>
      </c>
      <c r="L21" s="286">
        <v>0.34597344943628083</v>
      </c>
      <c r="M21" s="286">
        <v>5.1900000000000002E-2</v>
      </c>
      <c r="N21" s="284">
        <v>4029</v>
      </c>
      <c r="O21" s="284">
        <v>8772</v>
      </c>
      <c r="P21" s="284">
        <v>35342388</v>
      </c>
      <c r="Q21" s="286">
        <v>0.22377400921747725</v>
      </c>
      <c r="R21" s="286">
        <v>5.1900000000000002E-2</v>
      </c>
      <c r="S21" s="284">
        <v>4575</v>
      </c>
      <c r="T21" s="284">
        <v>5388</v>
      </c>
      <c r="U21" s="284">
        <v>24650100</v>
      </c>
      <c r="V21" s="286">
        <v>0.15607467454128274</v>
      </c>
      <c r="W21" s="286">
        <v>5.1900000000000002E-2</v>
      </c>
      <c r="X21" s="284">
        <v>114634794.005216</v>
      </c>
      <c r="Y21" s="286">
        <v>450</v>
      </c>
      <c r="Z21" s="286">
        <v>450</v>
      </c>
      <c r="AA21" s="284">
        <v>3795.5268817204301</v>
      </c>
      <c r="AB21" s="284">
        <v>2488.9999999999995</v>
      </c>
      <c r="AC21" s="284">
        <v>2828037.0967741935</v>
      </c>
      <c r="AD21" s="286">
        <v>0.3387</v>
      </c>
      <c r="AE21" s="286">
        <v>0.3387</v>
      </c>
      <c r="AF21" s="286">
        <v>560</v>
      </c>
      <c r="AG21" s="286">
        <v>815</v>
      </c>
      <c r="AH21" s="284">
        <v>4834.3103076401676</v>
      </c>
      <c r="AI21" s="284">
        <v>3941.8487540943534</v>
      </c>
      <c r="AJ21" s="284">
        <v>5919820.5068653915</v>
      </c>
      <c r="AK21" s="286">
        <v>0.3387</v>
      </c>
      <c r="AL21" s="286">
        <v>0.3387</v>
      </c>
      <c r="AM21" s="286">
        <v>210</v>
      </c>
      <c r="AN21" s="286">
        <v>300</v>
      </c>
      <c r="AO21" s="284">
        <v>2364.150514392984</v>
      </c>
      <c r="AP21" s="284">
        <v>1795.3163114082715</v>
      </c>
      <c r="AQ21" s="284">
        <v>1035066.5014450081</v>
      </c>
      <c r="AR21" s="286">
        <v>0</v>
      </c>
      <c r="AS21" s="286">
        <v>0</v>
      </c>
      <c r="AT21" s="286">
        <v>250</v>
      </c>
      <c r="AU21" s="286">
        <v>405</v>
      </c>
      <c r="AV21" s="284">
        <v>1516.7090109511491</v>
      </c>
      <c r="AW21" s="284">
        <v>1081.1026611044442</v>
      </c>
      <c r="AX21" s="284">
        <v>817023.83048508712</v>
      </c>
      <c r="AY21" s="286">
        <v>0</v>
      </c>
      <c r="AZ21" s="286">
        <v>0</v>
      </c>
      <c r="BA21" s="286">
        <v>375</v>
      </c>
      <c r="BB21" s="286">
        <v>535</v>
      </c>
      <c r="BC21" s="284">
        <v>2441.5549711002295</v>
      </c>
      <c r="BD21" s="284">
        <v>1706.1089090805181</v>
      </c>
      <c r="BE21" s="284">
        <v>1828351.3805206632</v>
      </c>
      <c r="BF21" s="286">
        <v>0</v>
      </c>
      <c r="BG21" s="286">
        <v>0</v>
      </c>
      <c r="BH21" s="286">
        <v>405</v>
      </c>
      <c r="BI21" s="286">
        <v>580</v>
      </c>
      <c r="BJ21" s="284">
        <v>1037.3064553676659</v>
      </c>
      <c r="BK21" s="284">
        <v>732.03381526563408</v>
      </c>
      <c r="BL21" s="284">
        <v>844688.7272779725</v>
      </c>
      <c r="BM21" s="286">
        <v>0</v>
      </c>
      <c r="BN21" s="286">
        <v>0</v>
      </c>
      <c r="BO21" s="286">
        <v>435</v>
      </c>
      <c r="BP21" s="286">
        <v>625</v>
      </c>
      <c r="BQ21" s="284">
        <v>1581.3202143222884</v>
      </c>
      <c r="BR21" s="284">
        <v>1112.0942377659671</v>
      </c>
      <c r="BS21" s="284">
        <v>1382933.191833925</v>
      </c>
      <c r="BT21" s="286">
        <v>0</v>
      </c>
      <c r="BU21" s="286">
        <v>0</v>
      </c>
      <c r="BV21" s="286">
        <v>600</v>
      </c>
      <c r="BW21" s="286">
        <v>840</v>
      </c>
      <c r="BX21" s="284">
        <v>960.10476190476186</v>
      </c>
      <c r="BY21" s="284">
        <v>615.02798255138453</v>
      </c>
      <c r="BZ21" s="284">
        <v>1092686.3624860202</v>
      </c>
      <c r="CA21" s="286">
        <v>0</v>
      </c>
      <c r="CB21" s="286">
        <v>0</v>
      </c>
      <c r="CC21" s="284">
        <v>15748607.597688258</v>
      </c>
      <c r="CD21" s="286">
        <v>9.9713948636620836E-2</v>
      </c>
      <c r="CE21" s="286">
        <v>0</v>
      </c>
      <c r="CF21" s="286">
        <v>195.85521241736666</v>
      </c>
      <c r="CG21" s="286">
        <v>0</v>
      </c>
      <c r="CH21" s="286">
        <v>0</v>
      </c>
      <c r="CI21" s="286">
        <v>0</v>
      </c>
      <c r="CJ21" s="286" t="s">
        <v>49</v>
      </c>
      <c r="CK21" s="286">
        <v>535</v>
      </c>
      <c r="CL21" s="286">
        <v>1549.6450350078051</v>
      </c>
      <c r="CM21" s="286">
        <v>829060.09372917574</v>
      </c>
      <c r="CN21" s="286">
        <v>0</v>
      </c>
      <c r="CO21" s="286" t="s">
        <v>50</v>
      </c>
      <c r="CP21" s="286">
        <v>1440</v>
      </c>
      <c r="CQ21" s="286">
        <v>130.10084024106072</v>
      </c>
      <c r="CR21" s="286">
        <v>187345.20994712744</v>
      </c>
      <c r="CS21" s="286">
        <v>0</v>
      </c>
      <c r="CT21" s="286">
        <v>6.4354760010431056E-3</v>
      </c>
      <c r="CU21" s="286">
        <v>875</v>
      </c>
      <c r="CV21" s="286">
        <v>1250</v>
      </c>
      <c r="CW21" s="286">
        <v>125.64091370558377</v>
      </c>
      <c r="CX21" s="286">
        <v>40.160000000000018</v>
      </c>
      <c r="CY21" s="286">
        <v>160135.79949238582</v>
      </c>
      <c r="CZ21" s="286">
        <v>1.0139164866747893E-3</v>
      </c>
      <c r="DA21" s="286">
        <v>0</v>
      </c>
      <c r="DB21" s="286">
        <v>0</v>
      </c>
      <c r="DC21" s="286">
        <v>1176541.1031686892</v>
      </c>
      <c r="DD21" s="286">
        <v>1065</v>
      </c>
      <c r="DE21" s="286">
        <v>0.33156716044050316</v>
      </c>
      <c r="DF21" s="286">
        <v>6315.6912720707041</v>
      </c>
      <c r="DG21" s="286">
        <v>6726211.2047552997</v>
      </c>
      <c r="DH21" s="286">
        <v>1</v>
      </c>
      <c r="DI21" s="286">
        <v>0.64527133999999997</v>
      </c>
      <c r="DJ21" s="286">
        <v>0.63585522999999999</v>
      </c>
      <c r="DK21" s="286">
        <v>0.58045405000000005</v>
      </c>
      <c r="DL21" s="286">
        <v>0.48019236999999998</v>
      </c>
      <c r="DM21" s="286">
        <v>1610</v>
      </c>
      <c r="DN21" s="286">
        <v>0.21545434131726435</v>
      </c>
      <c r="DO21" s="286">
        <v>0.22813415154759017</v>
      </c>
      <c r="DP21" s="286">
        <v>0.22761053514970139</v>
      </c>
      <c r="DQ21" s="286">
        <v>0.23892280241244629</v>
      </c>
      <c r="DR21" s="286">
        <v>0.16598640834072312</v>
      </c>
      <c r="DS21" s="286">
        <v>3057.1909583869237</v>
      </c>
      <c r="DT21" s="286">
        <v>4922077.4430029476</v>
      </c>
      <c r="DU21" s="286">
        <v>1</v>
      </c>
      <c r="DV21" s="286">
        <v>11648288.647758247</v>
      </c>
      <c r="DW21" s="286">
        <v>7.375235230939374E-2</v>
      </c>
      <c r="DX21" s="286">
        <v>114400</v>
      </c>
      <c r="DY21" s="286">
        <v>114400</v>
      </c>
      <c r="DZ21" s="286">
        <v>10868000</v>
      </c>
      <c r="EA21" s="286">
        <v>6.8811873498065348E-2</v>
      </c>
      <c r="EB21" s="286">
        <v>0</v>
      </c>
      <c r="EC21" s="286">
        <v>0</v>
      </c>
      <c r="ED21" s="286">
        <v>0</v>
      </c>
      <c r="EE21" s="286">
        <v>0</v>
      </c>
      <c r="EF21" s="286">
        <v>0</v>
      </c>
      <c r="EG21" s="286">
        <v>0</v>
      </c>
      <c r="EH21" s="286">
        <v>0</v>
      </c>
      <c r="EI21" s="286">
        <v>0</v>
      </c>
      <c r="EJ21" s="286">
        <v>0</v>
      </c>
      <c r="EK21" s="286">
        <v>0</v>
      </c>
      <c r="EL21" s="286">
        <v>2</v>
      </c>
      <c r="EM21" s="286">
        <v>3</v>
      </c>
      <c r="EN21" s="286">
        <v>2</v>
      </c>
      <c r="EO21" s="286">
        <v>2</v>
      </c>
      <c r="EP21" s="286">
        <v>21.4</v>
      </c>
      <c r="EQ21" s="286">
        <v>120</v>
      </c>
      <c r="ER21" s="286">
        <v>69.2</v>
      </c>
      <c r="ES21" s="286">
        <v>62.5</v>
      </c>
      <c r="ET21" s="286" t="s">
        <v>77</v>
      </c>
      <c r="EU21" s="286" t="s">
        <v>77</v>
      </c>
      <c r="EV21" s="286" t="s">
        <v>77</v>
      </c>
      <c r="EW21" s="286" t="s">
        <v>77</v>
      </c>
      <c r="EX21" s="286">
        <v>0</v>
      </c>
      <c r="EY21" s="286">
        <v>0</v>
      </c>
      <c r="EZ21" s="286">
        <v>68640</v>
      </c>
      <c r="FA21" s="286">
        <v>4.3460130630357062E-4</v>
      </c>
      <c r="FB21" s="286">
        <v>0</v>
      </c>
      <c r="FC21" s="286">
        <v>1559006.2499999995</v>
      </c>
      <c r="FD21" s="286">
        <v>9.8710103844031304E-3</v>
      </c>
      <c r="FE21" s="286">
        <v>0</v>
      </c>
      <c r="FF21" s="286">
        <v>934039.06</v>
      </c>
      <c r="FG21" s="286">
        <v>5.913965553825163E-3</v>
      </c>
      <c r="FH21" s="286">
        <v>0</v>
      </c>
      <c r="FI21" s="286" t="s">
        <v>93</v>
      </c>
      <c r="FJ21" s="286">
        <v>0</v>
      </c>
      <c r="FK21" s="286">
        <v>0</v>
      </c>
      <c r="FL21" s="286">
        <v>0</v>
      </c>
      <c r="FM21" s="286">
        <v>0</v>
      </c>
      <c r="FN21" s="286" t="s">
        <v>94</v>
      </c>
      <c r="FO21" s="286">
        <v>0</v>
      </c>
      <c r="FP21" s="286">
        <v>0</v>
      </c>
      <c r="FQ21" s="286">
        <v>0</v>
      </c>
      <c r="FR21" s="286" t="s">
        <v>95</v>
      </c>
      <c r="FS21" s="286">
        <v>0</v>
      </c>
      <c r="FT21" s="286">
        <v>0</v>
      </c>
      <c r="FU21" s="286">
        <v>0</v>
      </c>
      <c r="FV21" s="286" t="s">
        <v>96</v>
      </c>
      <c r="FW21" s="286">
        <v>0</v>
      </c>
      <c r="FX21" s="286">
        <v>0</v>
      </c>
      <c r="FY21" s="286">
        <v>0</v>
      </c>
      <c r="FZ21" s="286" t="s">
        <v>97</v>
      </c>
      <c r="GA21" s="286">
        <v>0</v>
      </c>
      <c r="GB21" s="286">
        <v>0</v>
      </c>
      <c r="GC21" s="286">
        <v>0</v>
      </c>
      <c r="GD21" s="286" t="s">
        <v>98</v>
      </c>
      <c r="GE21" s="286">
        <v>0</v>
      </c>
      <c r="GF21" s="286">
        <v>0</v>
      </c>
      <c r="GG21" s="286">
        <v>0</v>
      </c>
      <c r="GH21" s="286" t="s">
        <v>99</v>
      </c>
      <c r="GI21" s="286">
        <v>0</v>
      </c>
      <c r="GJ21" s="286">
        <v>0</v>
      </c>
      <c r="GK21" s="286">
        <v>0</v>
      </c>
      <c r="GL21" s="286">
        <v>156637916.6638312</v>
      </c>
      <c r="GM21" s="286">
        <v>0.99176927737137055</v>
      </c>
      <c r="GN21" s="286">
        <v>1299942.7130909364</v>
      </c>
      <c r="GO21" s="286">
        <v>8.2307226286294968E-3</v>
      </c>
      <c r="GP21" s="286">
        <v>0</v>
      </c>
      <c r="GQ21" s="286">
        <v>157937859.37692213</v>
      </c>
      <c r="GR21" s="286">
        <v>1</v>
      </c>
      <c r="GS21" s="286">
        <v>1.84E-2</v>
      </c>
      <c r="GT21" s="286">
        <v>1411033.6183678317</v>
      </c>
      <c r="GU21" s="286" t="s">
        <v>20</v>
      </c>
      <c r="GV21" s="286">
        <v>0</v>
      </c>
      <c r="GW21" s="286">
        <v>0</v>
      </c>
      <c r="GX21" s="286">
        <v>0</v>
      </c>
      <c r="GY21" s="286">
        <v>1411033.6183678317</v>
      </c>
      <c r="GZ21" s="286">
        <v>8.7885356875726846E-3</v>
      </c>
      <c r="HA21" s="286">
        <v>0</v>
      </c>
      <c r="HB21" s="286">
        <v>159348892.99528995</v>
      </c>
      <c r="HC21" s="286">
        <v>20560733.826981682</v>
      </c>
      <c r="HD21" s="286">
        <v>0</v>
      </c>
      <c r="HE21" s="286">
        <v>0</v>
      </c>
      <c r="HF21" s="286">
        <v>1205000</v>
      </c>
      <c r="HG21" s="286">
        <v>0</v>
      </c>
      <c r="HH21" s="286">
        <v>0</v>
      </c>
      <c r="HI21" s="286">
        <v>160553892.99528995</v>
      </c>
      <c r="HJ21" s="286">
        <v>0.72582213319504085</v>
      </c>
      <c r="HK21" s="286">
        <v>0.90673782662877334</v>
      </c>
      <c r="HL21" s="286" t="s">
        <v>120</v>
      </c>
      <c r="HM21" s="286">
        <v>1.2595132133119553</v>
      </c>
    </row>
    <row r="22" spans="1:221" x14ac:dyDescent="0.2">
      <c r="A22" s="283">
        <v>873</v>
      </c>
      <c r="B22" s="282" t="s">
        <v>350</v>
      </c>
      <c r="C22" s="284">
        <v>3750</v>
      </c>
      <c r="D22" s="284">
        <v>4800</v>
      </c>
      <c r="E22" s="284">
        <v>5300</v>
      </c>
      <c r="F22" s="284">
        <v>5000</v>
      </c>
      <c r="G22" s="285" t="s">
        <v>20</v>
      </c>
      <c r="H22" s="286">
        <v>0</v>
      </c>
      <c r="I22" s="284">
        <v>2893.6267400000002</v>
      </c>
      <c r="J22" s="284">
        <v>51068</v>
      </c>
      <c r="K22" s="284">
        <v>147771730.35832</v>
      </c>
      <c r="L22" s="286">
        <v>0.40060142402107152</v>
      </c>
      <c r="M22" s="286">
        <v>4.6233266723236778E-2</v>
      </c>
      <c r="N22" s="284">
        <v>4069.5107600000001</v>
      </c>
      <c r="O22" s="284">
        <v>19000</v>
      </c>
      <c r="P22" s="284">
        <v>77320704.439999998</v>
      </c>
      <c r="Q22" s="286">
        <v>0.20961238140656591</v>
      </c>
      <c r="R22" s="286">
        <v>4.6233266723236778E-2</v>
      </c>
      <c r="S22" s="284">
        <v>4619.4720200000002</v>
      </c>
      <c r="T22" s="284">
        <v>11820</v>
      </c>
      <c r="U22" s="284">
        <v>54602159.2764</v>
      </c>
      <c r="V22" s="286">
        <v>0.14802359495765113</v>
      </c>
      <c r="W22" s="286">
        <v>4.6233266723236778E-2</v>
      </c>
      <c r="X22" s="284">
        <v>279694594.07472003</v>
      </c>
      <c r="Y22" s="286">
        <v>455.76900000000001</v>
      </c>
      <c r="Z22" s="286">
        <v>455.76900000000001</v>
      </c>
      <c r="AA22" s="284">
        <v>7300.9783029176469</v>
      </c>
      <c r="AB22" s="284">
        <v>3674.2168197223705</v>
      </c>
      <c r="AC22" s="284">
        <v>5002153.7058505174</v>
      </c>
      <c r="AD22" s="286">
        <v>7.6699278083253483E-2</v>
      </c>
      <c r="AE22" s="286">
        <v>7.6699278083253483E-2</v>
      </c>
      <c r="AF22" s="286">
        <v>567.17920000000004</v>
      </c>
      <c r="AG22" s="286">
        <v>825.44830000000002</v>
      </c>
      <c r="AH22" s="284">
        <v>8976.790541513843</v>
      </c>
      <c r="AI22" s="284">
        <v>5794.162193277697</v>
      </c>
      <c r="AJ22" s="284">
        <v>9874230.2102687359</v>
      </c>
      <c r="AK22" s="286">
        <v>7.6699278083253483E-2</v>
      </c>
      <c r="AL22" s="286">
        <v>7.6699278083253483E-2</v>
      </c>
      <c r="AM22" s="286">
        <v>212.69220000000001</v>
      </c>
      <c r="AN22" s="286">
        <v>303.846</v>
      </c>
      <c r="AO22" s="284">
        <v>4547.8774069782648</v>
      </c>
      <c r="AP22" s="284">
        <v>2374.8223031090702</v>
      </c>
      <c r="AQ22" s="284">
        <v>1688878.3085309812</v>
      </c>
      <c r="AR22" s="286">
        <v>0.68321902024922054</v>
      </c>
      <c r="AS22" s="286">
        <v>0.68321902024922054</v>
      </c>
      <c r="AT22" s="286">
        <v>253.20500000000001</v>
      </c>
      <c r="AU22" s="286">
        <v>410.19210000000004</v>
      </c>
      <c r="AV22" s="284">
        <v>3367.4703724587703</v>
      </c>
      <c r="AW22" s="284">
        <v>1797.0327841849462</v>
      </c>
      <c r="AX22" s="284">
        <v>1589788.987172093</v>
      </c>
      <c r="AY22" s="286">
        <v>0.68321902024922054</v>
      </c>
      <c r="AZ22" s="286">
        <v>0.68321902024922054</v>
      </c>
      <c r="BA22" s="286">
        <v>379.8075</v>
      </c>
      <c r="BB22" s="286">
        <v>541.8587</v>
      </c>
      <c r="BC22" s="284">
        <v>1605.929504739122</v>
      </c>
      <c r="BD22" s="284">
        <v>857.29229824329536</v>
      </c>
      <c r="BE22" s="284">
        <v>1074475.3606173284</v>
      </c>
      <c r="BF22" s="286">
        <v>0.68321902024922054</v>
      </c>
      <c r="BG22" s="286">
        <v>0.68321902024922054</v>
      </c>
      <c r="BH22" s="286">
        <v>410.19210000000004</v>
      </c>
      <c r="BI22" s="286">
        <v>587.43560000000002</v>
      </c>
      <c r="BJ22" s="284">
        <v>463.04622897273435</v>
      </c>
      <c r="BK22" s="284">
        <v>263.30040528276669</v>
      </c>
      <c r="BL22" s="284">
        <v>344609.93661693198</v>
      </c>
      <c r="BM22" s="286">
        <v>0.68321902024922054</v>
      </c>
      <c r="BN22" s="286">
        <v>0.68321902024922054</v>
      </c>
      <c r="BO22" s="286">
        <v>440.57670000000002</v>
      </c>
      <c r="BP22" s="286">
        <v>633.01250000000005</v>
      </c>
      <c r="BQ22" s="284">
        <v>671.00384141193467</v>
      </c>
      <c r="BR22" s="284">
        <v>325.31306416710663</v>
      </c>
      <c r="BS22" s="284">
        <v>501555.89416767412</v>
      </c>
      <c r="BT22" s="286">
        <v>0.68321902024922054</v>
      </c>
      <c r="BU22" s="286">
        <v>0.68321902024922054</v>
      </c>
      <c r="BV22" s="286">
        <v>607.69200000000001</v>
      </c>
      <c r="BW22" s="286">
        <v>850.76880000000006</v>
      </c>
      <c r="BX22" s="284">
        <v>131.03204002242595</v>
      </c>
      <c r="BY22" s="284">
        <v>84.011389521640098</v>
      </c>
      <c r="BZ22" s="284">
        <v>151101.39151496638</v>
      </c>
      <c r="CA22" s="286">
        <v>0.68321902024922054</v>
      </c>
      <c r="CB22" s="286">
        <v>0.68321902024922054</v>
      </c>
      <c r="CC22" s="284">
        <v>20226793.794739228</v>
      </c>
      <c r="CD22" s="286">
        <v>5.483377895017584E-2</v>
      </c>
      <c r="CE22" s="286">
        <v>0</v>
      </c>
      <c r="CF22" s="286">
        <v>299.91225042653548</v>
      </c>
      <c r="CG22" s="286">
        <v>0</v>
      </c>
      <c r="CH22" s="286">
        <v>0</v>
      </c>
      <c r="CI22" s="286">
        <v>0</v>
      </c>
      <c r="CJ22" s="286" t="s">
        <v>49</v>
      </c>
      <c r="CK22" s="286">
        <v>541.8587</v>
      </c>
      <c r="CL22" s="286">
        <v>4821.9870281188678</v>
      </c>
      <c r="CM22" s="286">
        <v>2612835.6224733531</v>
      </c>
      <c r="CN22" s="286">
        <v>0</v>
      </c>
      <c r="CO22" s="286" t="s">
        <v>50</v>
      </c>
      <c r="CP22" s="286">
        <v>1458.4608000000001</v>
      </c>
      <c r="CQ22" s="286">
        <v>547.12885730176845</v>
      </c>
      <c r="CR22" s="286">
        <v>797965.99092342309</v>
      </c>
      <c r="CS22" s="286">
        <v>0</v>
      </c>
      <c r="CT22" s="286">
        <v>9.246504592366275E-3</v>
      </c>
      <c r="CU22" s="286">
        <v>886.21750000000009</v>
      </c>
      <c r="CV22" s="286">
        <v>1266.0250000000001</v>
      </c>
      <c r="CW22" s="286">
        <v>424.14847786919654</v>
      </c>
      <c r="CX22" s="286">
        <v>46.349908874801855</v>
      </c>
      <c r="CY22" s="286">
        <v>434567.94706926571</v>
      </c>
      <c r="CZ22" s="286">
        <v>1.1780909515489053E-3</v>
      </c>
      <c r="DA22" s="286">
        <v>0</v>
      </c>
      <c r="DB22" s="286">
        <v>0</v>
      </c>
      <c r="DC22" s="286">
        <v>3845369.5604660418</v>
      </c>
      <c r="DD22" s="286">
        <v>1078.6532999999999</v>
      </c>
      <c r="DE22" s="286">
        <v>0.30639026777392647</v>
      </c>
      <c r="DF22" s="286">
        <v>15646.738194678877</v>
      </c>
      <c r="DG22" s="286">
        <v>16877405.787926413</v>
      </c>
      <c r="DH22" s="286">
        <v>0.33739999999999998</v>
      </c>
      <c r="DI22" s="286">
        <v>0.64527133999999997</v>
      </c>
      <c r="DJ22" s="286">
        <v>0.63585522999999999</v>
      </c>
      <c r="DK22" s="286">
        <v>0.58045405000000005</v>
      </c>
      <c r="DL22" s="286">
        <v>0.48019236999999998</v>
      </c>
      <c r="DM22" s="286">
        <v>1630.6402</v>
      </c>
      <c r="DN22" s="286">
        <v>0.2369900944759242</v>
      </c>
      <c r="DO22" s="286">
        <v>0.23669404722743864</v>
      </c>
      <c r="DP22" s="286">
        <v>0.23298275154780951</v>
      </c>
      <c r="DQ22" s="286">
        <v>0.22206763073639726</v>
      </c>
      <c r="DR22" s="286">
        <v>0.19488906992599761</v>
      </c>
      <c r="DS22" s="286">
        <v>6945.6303565642938</v>
      </c>
      <c r="DT22" s="286">
        <v>11325824.073754072</v>
      </c>
      <c r="DU22" s="286">
        <v>0.33739999999999998</v>
      </c>
      <c r="DV22" s="286">
        <v>28203229.861680485</v>
      </c>
      <c r="DW22" s="286">
        <v>7.6457479500216766E-2</v>
      </c>
      <c r="DX22" s="286">
        <v>115866.60800000001</v>
      </c>
      <c r="DY22" s="286">
        <v>115866.60800000001</v>
      </c>
      <c r="DZ22" s="286">
        <v>28271452.351999842</v>
      </c>
      <c r="EA22" s="286">
        <v>7.6642427099503363E-2</v>
      </c>
      <c r="EB22" s="286">
        <v>0</v>
      </c>
      <c r="EC22" s="286">
        <v>0</v>
      </c>
      <c r="ED22" s="286">
        <v>26333.32</v>
      </c>
      <c r="EE22" s="286">
        <v>68466.631999999998</v>
      </c>
      <c r="EF22" s="286">
        <v>67600</v>
      </c>
      <c r="EG22" s="286">
        <v>67600</v>
      </c>
      <c r="EH22" s="286">
        <v>294472.90756786818</v>
      </c>
      <c r="EI22" s="286">
        <v>7.9830063450746821E-4</v>
      </c>
      <c r="EJ22" s="286">
        <v>0</v>
      </c>
      <c r="EK22" s="286">
        <v>0</v>
      </c>
      <c r="EL22" s="286">
        <v>2</v>
      </c>
      <c r="EM22" s="286">
        <v>3</v>
      </c>
      <c r="EN22" s="286">
        <v>2</v>
      </c>
      <c r="EO22" s="286">
        <v>2</v>
      </c>
      <c r="EP22" s="286">
        <v>21.4</v>
      </c>
      <c r="EQ22" s="286">
        <v>120</v>
      </c>
      <c r="ER22" s="286">
        <v>69.2</v>
      </c>
      <c r="ES22" s="286">
        <v>62.5</v>
      </c>
      <c r="ET22" s="286" t="s">
        <v>326</v>
      </c>
      <c r="EU22" s="286" t="s">
        <v>326</v>
      </c>
      <c r="EV22" s="286" t="s">
        <v>326</v>
      </c>
      <c r="EW22" s="286" t="s">
        <v>326</v>
      </c>
      <c r="EX22" s="286">
        <v>0</v>
      </c>
      <c r="EY22" s="286">
        <v>0</v>
      </c>
      <c r="EZ22" s="286">
        <v>90000</v>
      </c>
      <c r="FA22" s="286">
        <v>2.4398528781162423E-4</v>
      </c>
      <c r="FB22" s="286">
        <v>0</v>
      </c>
      <c r="FC22" s="286">
        <v>4592698.8000000007</v>
      </c>
      <c r="FD22" s="286">
        <v>1.2450565983890017E-2</v>
      </c>
      <c r="FE22" s="286">
        <v>0</v>
      </c>
      <c r="FF22" s="286">
        <v>221265</v>
      </c>
      <c r="FG22" s="286">
        <v>5.998378300848782E-4</v>
      </c>
      <c r="FH22" s="286">
        <v>0</v>
      </c>
      <c r="FI22" s="286" t="s">
        <v>93</v>
      </c>
      <c r="FJ22" s="286">
        <v>0</v>
      </c>
      <c r="FK22" s="286">
        <v>0</v>
      </c>
      <c r="FL22" s="286">
        <v>0</v>
      </c>
      <c r="FM22" s="286">
        <v>0</v>
      </c>
      <c r="FN22" s="286" t="s">
        <v>94</v>
      </c>
      <c r="FO22" s="286">
        <v>0</v>
      </c>
      <c r="FP22" s="286">
        <v>0</v>
      </c>
      <c r="FQ22" s="286">
        <v>0</v>
      </c>
      <c r="FR22" s="286" t="s">
        <v>351</v>
      </c>
      <c r="FS22" s="286">
        <v>102996.76000000001</v>
      </c>
      <c r="FT22" s="286">
        <v>2.7921882369183097E-4</v>
      </c>
      <c r="FU22" s="286">
        <v>0</v>
      </c>
      <c r="FV22" s="286" t="s">
        <v>96</v>
      </c>
      <c r="FW22" s="286">
        <v>0</v>
      </c>
      <c r="FX22" s="286">
        <v>0</v>
      </c>
      <c r="FY22" s="286">
        <v>0</v>
      </c>
      <c r="FZ22" s="286" t="s">
        <v>97</v>
      </c>
      <c r="GA22" s="286">
        <v>0</v>
      </c>
      <c r="GB22" s="286">
        <v>0</v>
      </c>
      <c r="GC22" s="286">
        <v>0</v>
      </c>
      <c r="GD22" s="286" t="s">
        <v>98</v>
      </c>
      <c r="GE22" s="286">
        <v>0</v>
      </c>
      <c r="GF22" s="286">
        <v>0</v>
      </c>
      <c r="GG22" s="286">
        <v>0</v>
      </c>
      <c r="GH22" s="286" t="s">
        <v>99</v>
      </c>
      <c r="GI22" s="286">
        <v>0</v>
      </c>
      <c r="GJ22" s="286">
        <v>0</v>
      </c>
      <c r="GK22" s="286">
        <v>0</v>
      </c>
      <c r="GL22" s="286">
        <v>365542873.11117351</v>
      </c>
      <c r="GM22" s="286">
        <v>0.99096759003908563</v>
      </c>
      <c r="GN22" s="286">
        <v>3331827.5203131307</v>
      </c>
      <c r="GO22" s="286">
        <v>9.0324099609143272E-3</v>
      </c>
      <c r="GP22" s="286">
        <v>0</v>
      </c>
      <c r="GQ22" s="286">
        <v>368874700.63148665</v>
      </c>
      <c r="GR22" s="286">
        <v>1</v>
      </c>
      <c r="GS22" s="286">
        <v>1.84E-2</v>
      </c>
      <c r="GT22" s="286">
        <v>280965.32833711279</v>
      </c>
      <c r="GU22" s="286" t="s">
        <v>329</v>
      </c>
      <c r="GV22" s="286">
        <v>5.9249538809681396E-2</v>
      </c>
      <c r="GW22" s="286">
        <v>1</v>
      </c>
      <c r="GX22" s="286">
        <v>-951344.95982375834</v>
      </c>
      <c r="GY22" s="286">
        <v>-670379.63148664555</v>
      </c>
      <c r="GZ22" s="286">
        <v>-1.8108368634807089E-3</v>
      </c>
      <c r="HA22" s="286">
        <v>0</v>
      </c>
      <c r="HB22" s="286">
        <v>368204321</v>
      </c>
      <c r="HC22" s="286">
        <v>27243474.226293128</v>
      </c>
      <c r="HD22" s="286">
        <v>0</v>
      </c>
      <c r="HE22" s="286">
        <v>0</v>
      </c>
      <c r="HF22" s="286">
        <v>2000000</v>
      </c>
      <c r="HG22" s="286">
        <v>0</v>
      </c>
      <c r="HH22" s="286">
        <v>0</v>
      </c>
      <c r="HI22" s="286">
        <v>370204321</v>
      </c>
      <c r="HJ22" s="286">
        <v>0.75823740038528864</v>
      </c>
      <c r="HK22" s="286">
        <v>0.8999532543795965</v>
      </c>
      <c r="HL22" s="286" t="s">
        <v>120</v>
      </c>
      <c r="HM22" s="286">
        <v>1.2701360341866805</v>
      </c>
    </row>
    <row r="23" spans="1:221" x14ac:dyDescent="0.2">
      <c r="A23" s="283">
        <v>202</v>
      </c>
      <c r="B23" s="282" t="s">
        <v>352</v>
      </c>
      <c r="C23" s="284">
        <v>3750</v>
      </c>
      <c r="D23" s="284">
        <v>4800</v>
      </c>
      <c r="E23" s="284">
        <v>5300</v>
      </c>
      <c r="F23" s="284">
        <v>5000</v>
      </c>
      <c r="G23" s="285" t="s">
        <v>20</v>
      </c>
      <c r="H23" s="286">
        <v>0</v>
      </c>
      <c r="I23" s="284">
        <v>3643</v>
      </c>
      <c r="J23" s="284">
        <v>10587</v>
      </c>
      <c r="K23" s="284">
        <v>38568441</v>
      </c>
      <c r="L23" s="286">
        <v>0.33256349227289833</v>
      </c>
      <c r="M23" s="286">
        <v>0</v>
      </c>
      <c r="N23" s="284">
        <v>5069</v>
      </c>
      <c r="O23" s="284">
        <v>4802</v>
      </c>
      <c r="P23" s="284">
        <v>24341338</v>
      </c>
      <c r="Q23" s="286">
        <v>0.20988767401500635</v>
      </c>
      <c r="R23" s="286">
        <v>0</v>
      </c>
      <c r="S23" s="284">
        <v>5578</v>
      </c>
      <c r="T23" s="284">
        <v>3209</v>
      </c>
      <c r="U23" s="284">
        <v>17899802</v>
      </c>
      <c r="V23" s="286">
        <v>0.15434434241491404</v>
      </c>
      <c r="W23" s="286">
        <v>0</v>
      </c>
      <c r="X23" s="284">
        <v>80809581</v>
      </c>
      <c r="Y23" s="286">
        <v>0</v>
      </c>
      <c r="Z23" s="286">
        <v>0</v>
      </c>
      <c r="AA23" s="284">
        <v>3220.992661448141</v>
      </c>
      <c r="AB23" s="284">
        <v>2658.0000000000014</v>
      </c>
      <c r="AC23" s="284">
        <v>0</v>
      </c>
      <c r="AD23" s="286">
        <v>1</v>
      </c>
      <c r="AE23" s="286">
        <v>1</v>
      </c>
      <c r="AF23" s="286">
        <v>879</v>
      </c>
      <c r="AG23" s="286">
        <v>1053</v>
      </c>
      <c r="AH23" s="284">
        <v>4045.4124087916375</v>
      </c>
      <c r="AI23" s="284">
        <v>4311.8493769620945</v>
      </c>
      <c r="AJ23" s="284">
        <v>8096294.9012689348</v>
      </c>
      <c r="AK23" s="286">
        <v>1</v>
      </c>
      <c r="AL23" s="286">
        <v>1</v>
      </c>
      <c r="AM23" s="286">
        <v>250</v>
      </c>
      <c r="AN23" s="286">
        <v>343</v>
      </c>
      <c r="AO23" s="284">
        <v>970.47283766377234</v>
      </c>
      <c r="AP23" s="284">
        <v>655.20924758131844</v>
      </c>
      <c r="AQ23" s="284">
        <v>467354.9813363353</v>
      </c>
      <c r="AR23" s="286">
        <v>1</v>
      </c>
      <c r="AS23" s="286">
        <v>1</v>
      </c>
      <c r="AT23" s="286">
        <v>311</v>
      </c>
      <c r="AU23" s="286">
        <v>451</v>
      </c>
      <c r="AV23" s="284">
        <v>1079.5948218535691</v>
      </c>
      <c r="AW23" s="284">
        <v>901.23448810197522</v>
      </c>
      <c r="AX23" s="284">
        <v>742210.74373045086</v>
      </c>
      <c r="AY23" s="286">
        <v>1</v>
      </c>
      <c r="AZ23" s="286">
        <v>1</v>
      </c>
      <c r="BA23" s="286">
        <v>415</v>
      </c>
      <c r="BB23" s="286">
        <v>558</v>
      </c>
      <c r="BC23" s="284">
        <v>1013.7067110782872</v>
      </c>
      <c r="BD23" s="284">
        <v>1006.2527461125935</v>
      </c>
      <c r="BE23" s="284">
        <v>982177.31742831646</v>
      </c>
      <c r="BF23" s="286">
        <v>1</v>
      </c>
      <c r="BG23" s="286">
        <v>1</v>
      </c>
      <c r="BH23" s="286">
        <v>504</v>
      </c>
      <c r="BI23" s="286">
        <v>657</v>
      </c>
      <c r="BJ23" s="284">
        <v>1607.1083303090188</v>
      </c>
      <c r="BK23" s="284">
        <v>1441.2817622012008</v>
      </c>
      <c r="BL23" s="284">
        <v>1756904.7162419343</v>
      </c>
      <c r="BM23" s="286">
        <v>1</v>
      </c>
      <c r="BN23" s="286">
        <v>1</v>
      </c>
      <c r="BO23" s="286">
        <v>569</v>
      </c>
      <c r="BP23" s="286">
        <v>729</v>
      </c>
      <c r="BQ23" s="284">
        <v>2461.1325891018651</v>
      </c>
      <c r="BR23" s="284">
        <v>1870.4070054167685</v>
      </c>
      <c r="BS23" s="284">
        <v>2763911.1501477854</v>
      </c>
      <c r="BT23" s="286">
        <v>1</v>
      </c>
      <c r="BU23" s="286">
        <v>1</v>
      </c>
      <c r="BV23" s="286">
        <v>808</v>
      </c>
      <c r="BW23" s="286">
        <v>1136</v>
      </c>
      <c r="BX23" s="284">
        <v>953.70671460900746</v>
      </c>
      <c r="BY23" s="284">
        <v>754.11493114506595</v>
      </c>
      <c r="BZ23" s="284">
        <v>1627269.5871848729</v>
      </c>
      <c r="CA23" s="286">
        <v>1</v>
      </c>
      <c r="CB23" s="286">
        <v>1</v>
      </c>
      <c r="CC23" s="284">
        <v>16436123.397338629</v>
      </c>
      <c r="CD23" s="286">
        <v>0.14172350384728355</v>
      </c>
      <c r="CE23" s="286">
        <v>1214</v>
      </c>
      <c r="CF23" s="286">
        <v>47.177753469139837</v>
      </c>
      <c r="CG23" s="286">
        <v>57273.79271153576</v>
      </c>
      <c r="CH23" s="286">
        <v>4.9385383557148195E-4</v>
      </c>
      <c r="CI23" s="286">
        <v>1</v>
      </c>
      <c r="CJ23" s="286" t="s">
        <v>49</v>
      </c>
      <c r="CK23" s="286">
        <v>564</v>
      </c>
      <c r="CL23" s="286">
        <v>3001.9199632403634</v>
      </c>
      <c r="CM23" s="286">
        <v>1693082.859267565</v>
      </c>
      <c r="CN23" s="286">
        <v>1</v>
      </c>
      <c r="CO23" s="286" t="s">
        <v>50</v>
      </c>
      <c r="CP23" s="286">
        <v>1365</v>
      </c>
      <c r="CQ23" s="286">
        <v>301.49944304185379</v>
      </c>
      <c r="CR23" s="286">
        <v>411546.73975213041</v>
      </c>
      <c r="CS23" s="286">
        <v>1</v>
      </c>
      <c r="CT23" s="286">
        <v>1.8147556687367779E-2</v>
      </c>
      <c r="CU23" s="286">
        <v>0</v>
      </c>
      <c r="CV23" s="286">
        <v>0</v>
      </c>
      <c r="CW23" s="286">
        <v>146.43307583908333</v>
      </c>
      <c r="CX23" s="286">
        <v>38.399999999999977</v>
      </c>
      <c r="CY23" s="286">
        <v>0</v>
      </c>
      <c r="CZ23" s="286">
        <v>0</v>
      </c>
      <c r="DA23" s="286">
        <v>0</v>
      </c>
      <c r="DB23" s="286">
        <v>0</v>
      </c>
      <c r="DC23" s="286">
        <v>2161903.391731231</v>
      </c>
      <c r="DD23" s="286">
        <v>808</v>
      </c>
      <c r="DE23" s="286">
        <v>0.33849250009265858</v>
      </c>
      <c r="DF23" s="286">
        <v>3583.6200984809766</v>
      </c>
      <c r="DG23" s="286">
        <v>2895565.0395726291</v>
      </c>
      <c r="DH23" s="286">
        <v>1</v>
      </c>
      <c r="DI23" s="286">
        <v>0.64527133999999997</v>
      </c>
      <c r="DJ23" s="286">
        <v>0.63585522999999999</v>
      </c>
      <c r="DK23" s="286">
        <v>0.58045405000000005</v>
      </c>
      <c r="DL23" s="286">
        <v>0.48019236999999998</v>
      </c>
      <c r="DM23" s="286">
        <v>1136</v>
      </c>
      <c r="DN23" s="286">
        <v>0.17552407848683249</v>
      </c>
      <c r="DO23" s="286">
        <v>0.18533959647877701</v>
      </c>
      <c r="DP23" s="286">
        <v>0.20411400556200132</v>
      </c>
      <c r="DQ23" s="286">
        <v>0.20127826648498567</v>
      </c>
      <c r="DR23" s="286">
        <v>0.14834520626414757</v>
      </c>
      <c r="DS23" s="286">
        <v>1466.1426813246251</v>
      </c>
      <c r="DT23" s="286">
        <v>1665538.0859847742</v>
      </c>
      <c r="DU23" s="286">
        <v>1</v>
      </c>
      <c r="DV23" s="286">
        <v>4561103.1255574031</v>
      </c>
      <c r="DW23" s="286">
        <v>3.9328952499070466E-2</v>
      </c>
      <c r="DX23" s="286">
        <v>150000</v>
      </c>
      <c r="DY23" s="286">
        <v>175000</v>
      </c>
      <c r="DZ23" s="286">
        <v>7900000</v>
      </c>
      <c r="EA23" s="286">
        <v>6.8119206295009352E-2</v>
      </c>
      <c r="EB23" s="286">
        <v>0</v>
      </c>
      <c r="EC23" s="286">
        <v>0</v>
      </c>
      <c r="ED23" s="286">
        <v>0</v>
      </c>
      <c r="EE23" s="286">
        <v>0</v>
      </c>
      <c r="EF23" s="286">
        <v>0</v>
      </c>
      <c r="EG23" s="286">
        <v>0</v>
      </c>
      <c r="EH23" s="286">
        <v>0</v>
      </c>
      <c r="EI23" s="286">
        <v>0</v>
      </c>
      <c r="EJ23" s="286">
        <v>0</v>
      </c>
      <c r="EK23" s="286">
        <v>0</v>
      </c>
      <c r="EL23" s="286">
        <v>2</v>
      </c>
      <c r="EM23" s="286">
        <v>3</v>
      </c>
      <c r="EN23" s="286">
        <v>2</v>
      </c>
      <c r="EO23" s="286">
        <v>2</v>
      </c>
      <c r="EP23" s="286">
        <v>21.4</v>
      </c>
      <c r="EQ23" s="286">
        <v>120</v>
      </c>
      <c r="ER23" s="286">
        <v>69.2</v>
      </c>
      <c r="ES23" s="286">
        <v>62.5</v>
      </c>
      <c r="ET23" s="286" t="s">
        <v>77</v>
      </c>
      <c r="EU23" s="286" t="s">
        <v>77</v>
      </c>
      <c r="EV23" s="286" t="s">
        <v>77</v>
      </c>
      <c r="EW23" s="286" t="s">
        <v>77</v>
      </c>
      <c r="EX23" s="286">
        <v>0</v>
      </c>
      <c r="EY23" s="286">
        <v>0</v>
      </c>
      <c r="EZ23" s="286">
        <v>406752.6</v>
      </c>
      <c r="FA23" s="286">
        <v>3.5072992747381543E-3</v>
      </c>
      <c r="FB23" s="286">
        <v>0</v>
      </c>
      <c r="FC23" s="286">
        <v>3360020</v>
      </c>
      <c r="FD23" s="286">
        <v>2.8972391839918649E-2</v>
      </c>
      <c r="FE23" s="286">
        <v>0</v>
      </c>
      <c r="FF23" s="286">
        <v>193479</v>
      </c>
      <c r="FG23" s="286">
        <v>1.668308343639508E-3</v>
      </c>
      <c r="FH23" s="286">
        <v>0</v>
      </c>
      <c r="FI23" s="286" t="s">
        <v>93</v>
      </c>
      <c r="FJ23" s="286">
        <v>0</v>
      </c>
      <c r="FK23" s="286">
        <v>0</v>
      </c>
      <c r="FL23" s="286">
        <v>0</v>
      </c>
      <c r="FM23" s="286">
        <v>0</v>
      </c>
      <c r="FN23" s="286" t="s">
        <v>94</v>
      </c>
      <c r="FO23" s="286">
        <v>0</v>
      </c>
      <c r="FP23" s="286">
        <v>0</v>
      </c>
      <c r="FQ23" s="286">
        <v>0</v>
      </c>
      <c r="FR23" s="286" t="s">
        <v>342</v>
      </c>
      <c r="FS23" s="286">
        <v>40000</v>
      </c>
      <c r="FT23" s="286">
        <v>3.4490737364561698E-4</v>
      </c>
      <c r="FU23" s="286">
        <v>0</v>
      </c>
      <c r="FV23" s="286" t="s">
        <v>353</v>
      </c>
      <c r="FW23" s="286">
        <v>104203.20000000001</v>
      </c>
      <c r="FX23" s="286">
        <v>8.9851130093672395E-4</v>
      </c>
      <c r="FY23" s="286">
        <v>0</v>
      </c>
      <c r="FZ23" s="286" t="s">
        <v>97</v>
      </c>
      <c r="GA23" s="286">
        <v>0</v>
      </c>
      <c r="GB23" s="286">
        <v>0</v>
      </c>
      <c r="GC23" s="286">
        <v>0</v>
      </c>
      <c r="GD23" s="286" t="s">
        <v>98</v>
      </c>
      <c r="GE23" s="286">
        <v>0</v>
      </c>
      <c r="GF23" s="286">
        <v>0</v>
      </c>
      <c r="GG23" s="286">
        <v>0</v>
      </c>
      <c r="GH23" s="286" t="s">
        <v>99</v>
      </c>
      <c r="GI23" s="286">
        <v>0</v>
      </c>
      <c r="GJ23" s="286">
        <v>0</v>
      </c>
      <c r="GK23" s="286">
        <v>0</v>
      </c>
      <c r="GL23" s="286">
        <v>115973165.71462727</v>
      </c>
      <c r="GM23" s="286">
        <v>1</v>
      </c>
      <c r="GN23" s="286">
        <v>0</v>
      </c>
      <c r="GO23" s="286">
        <v>0</v>
      </c>
      <c r="GP23" s="286">
        <v>0</v>
      </c>
      <c r="GQ23" s="286">
        <v>115973165.71462727</v>
      </c>
      <c r="GR23" s="286">
        <v>1</v>
      </c>
      <c r="GS23" s="286">
        <v>1.84E-2</v>
      </c>
      <c r="GT23" s="286">
        <v>994061.04457121796</v>
      </c>
      <c r="GU23" s="286" t="s">
        <v>20</v>
      </c>
      <c r="GV23" s="286">
        <v>0</v>
      </c>
      <c r="GW23" s="286">
        <v>0</v>
      </c>
      <c r="GX23" s="286">
        <v>0</v>
      </c>
      <c r="GY23" s="286">
        <v>994061.04457121796</v>
      </c>
      <c r="GZ23" s="286">
        <v>8.385820887857276E-3</v>
      </c>
      <c r="HA23" s="286">
        <v>0</v>
      </c>
      <c r="HB23" s="286">
        <v>116967226.75919849</v>
      </c>
      <c r="HC23" s="286">
        <v>23159129.914627261</v>
      </c>
      <c r="HD23" s="286">
        <v>0</v>
      </c>
      <c r="HE23" s="286">
        <v>0</v>
      </c>
      <c r="HF23" s="286">
        <v>479428</v>
      </c>
      <c r="HG23" s="286">
        <v>1094041.24</v>
      </c>
      <c r="HH23" s="286">
        <v>0</v>
      </c>
      <c r="HI23" s="286">
        <v>118540695.99919848</v>
      </c>
      <c r="HJ23" s="286">
        <v>0.6967955087028187</v>
      </c>
      <c r="HK23" s="286">
        <v>0.89648937557211206</v>
      </c>
      <c r="HL23" s="286" t="s">
        <v>120</v>
      </c>
      <c r="HM23" s="286">
        <v>1.2902925100951528</v>
      </c>
    </row>
    <row r="24" spans="1:221" x14ac:dyDescent="0.2">
      <c r="A24" s="283">
        <v>823</v>
      </c>
      <c r="B24" s="282" t="s">
        <v>354</v>
      </c>
      <c r="C24" s="284">
        <v>3750</v>
      </c>
      <c r="D24" s="284">
        <v>4800</v>
      </c>
      <c r="E24" s="284">
        <v>5300</v>
      </c>
      <c r="F24" s="284">
        <v>5000</v>
      </c>
      <c r="G24" s="285" t="s">
        <v>20</v>
      </c>
      <c r="H24" s="286">
        <v>0</v>
      </c>
      <c r="I24" s="284">
        <v>2994</v>
      </c>
      <c r="J24" s="284">
        <v>25062.5</v>
      </c>
      <c r="K24" s="284">
        <v>75037125</v>
      </c>
      <c r="L24" s="286">
        <v>0.41672989169630775</v>
      </c>
      <c r="M24" s="286">
        <v>0.05</v>
      </c>
      <c r="N24" s="284">
        <v>4256</v>
      </c>
      <c r="O24" s="284">
        <v>9243</v>
      </c>
      <c r="P24" s="284">
        <v>39338208</v>
      </c>
      <c r="Q24" s="286">
        <v>0.21847061916840266</v>
      </c>
      <c r="R24" s="286">
        <v>0.05</v>
      </c>
      <c r="S24" s="284">
        <v>4965</v>
      </c>
      <c r="T24" s="284">
        <v>5475</v>
      </c>
      <c r="U24" s="284">
        <v>27183375</v>
      </c>
      <c r="V24" s="286">
        <v>0.15096693696207203</v>
      </c>
      <c r="W24" s="286">
        <v>0.05</v>
      </c>
      <c r="X24" s="284">
        <v>141558708</v>
      </c>
      <c r="Y24" s="286">
        <v>450</v>
      </c>
      <c r="Z24" s="286">
        <v>450</v>
      </c>
      <c r="AA24" s="284">
        <v>2277.9528301886794</v>
      </c>
      <c r="AB24" s="284">
        <v>1334</v>
      </c>
      <c r="AC24" s="284">
        <v>1625378.7735849058</v>
      </c>
      <c r="AD24" s="286">
        <v>0.05</v>
      </c>
      <c r="AE24" s="286">
        <v>0.05</v>
      </c>
      <c r="AF24" s="286">
        <v>560</v>
      </c>
      <c r="AG24" s="286">
        <v>815</v>
      </c>
      <c r="AH24" s="284">
        <v>3327.139203770741</v>
      </c>
      <c r="AI24" s="284">
        <v>2595.2134458988494</v>
      </c>
      <c r="AJ24" s="284">
        <v>3978296.9125191774</v>
      </c>
      <c r="AK24" s="286">
        <v>0.05</v>
      </c>
      <c r="AL24" s="286">
        <v>0.05</v>
      </c>
      <c r="AM24" s="286">
        <v>210</v>
      </c>
      <c r="AN24" s="286">
        <v>300</v>
      </c>
      <c r="AO24" s="284">
        <v>1893.2970656988687</v>
      </c>
      <c r="AP24" s="284">
        <v>1061.1437210105958</v>
      </c>
      <c r="AQ24" s="284">
        <v>715935.50009994116</v>
      </c>
      <c r="AR24" s="286">
        <v>0.05</v>
      </c>
      <c r="AS24" s="286">
        <v>0.05</v>
      </c>
      <c r="AT24" s="286">
        <v>250</v>
      </c>
      <c r="AU24" s="286">
        <v>405</v>
      </c>
      <c r="AV24" s="284">
        <v>2005.4652804564091</v>
      </c>
      <c r="AW24" s="284">
        <v>1101.2940987274997</v>
      </c>
      <c r="AX24" s="284">
        <v>947390.43009873969</v>
      </c>
      <c r="AY24" s="286">
        <v>0.05</v>
      </c>
      <c r="AZ24" s="286">
        <v>0.05</v>
      </c>
      <c r="BA24" s="286">
        <v>375</v>
      </c>
      <c r="BB24" s="286">
        <v>535</v>
      </c>
      <c r="BC24" s="284">
        <v>760.65852760429414</v>
      </c>
      <c r="BD24" s="284">
        <v>461.24671136955146</v>
      </c>
      <c r="BE24" s="284">
        <v>532013.93843432039</v>
      </c>
      <c r="BF24" s="286">
        <v>0.05</v>
      </c>
      <c r="BG24" s="286">
        <v>0.05</v>
      </c>
      <c r="BH24" s="286">
        <v>405</v>
      </c>
      <c r="BI24" s="286">
        <v>580</v>
      </c>
      <c r="BJ24" s="284">
        <v>1203.5899451282005</v>
      </c>
      <c r="BK24" s="284">
        <v>706.46318949700105</v>
      </c>
      <c r="BL24" s="284">
        <v>897202.57768518175</v>
      </c>
      <c r="BM24" s="286">
        <v>0.05</v>
      </c>
      <c r="BN24" s="286">
        <v>0.05</v>
      </c>
      <c r="BO24" s="286">
        <v>435</v>
      </c>
      <c r="BP24" s="286">
        <v>625</v>
      </c>
      <c r="BQ24" s="284">
        <v>59.092471123935965</v>
      </c>
      <c r="BR24" s="284">
        <v>46.036186422272372</v>
      </c>
      <c r="BS24" s="284">
        <v>54477.841452832377</v>
      </c>
      <c r="BT24" s="286">
        <v>0.05</v>
      </c>
      <c r="BU24" s="286">
        <v>0.05</v>
      </c>
      <c r="BV24" s="286">
        <v>600</v>
      </c>
      <c r="BW24" s="286">
        <v>840</v>
      </c>
      <c r="BX24" s="284">
        <v>0.99999999999999833</v>
      </c>
      <c r="BY24" s="284">
        <v>3.0055569354217075</v>
      </c>
      <c r="BZ24" s="284">
        <v>3124.6678257542335</v>
      </c>
      <c r="CA24" s="286">
        <v>0.05</v>
      </c>
      <c r="CB24" s="286">
        <v>0.05</v>
      </c>
      <c r="CC24" s="284">
        <v>8753820.6417008545</v>
      </c>
      <c r="CD24" s="286">
        <v>4.8615651625044276E-2</v>
      </c>
      <c r="CE24" s="286">
        <v>0</v>
      </c>
      <c r="CF24" s="286">
        <v>187.26128758940069</v>
      </c>
      <c r="CG24" s="286">
        <v>0</v>
      </c>
      <c r="CH24" s="286">
        <v>0</v>
      </c>
      <c r="CI24" s="286">
        <v>0</v>
      </c>
      <c r="CJ24" s="286" t="s">
        <v>355</v>
      </c>
      <c r="CK24" s="286">
        <v>0</v>
      </c>
      <c r="CL24" s="286">
        <v>0</v>
      </c>
      <c r="CM24" s="286">
        <v>0</v>
      </c>
      <c r="CN24" s="286">
        <v>0</v>
      </c>
      <c r="CO24" s="286" t="s">
        <v>355</v>
      </c>
      <c r="CP24" s="286">
        <v>0</v>
      </c>
      <c r="CQ24" s="286">
        <v>0</v>
      </c>
      <c r="CR24" s="286">
        <v>0</v>
      </c>
      <c r="CS24" s="286">
        <v>0</v>
      </c>
      <c r="CT24" s="286">
        <v>0</v>
      </c>
      <c r="CU24" s="286">
        <v>0</v>
      </c>
      <c r="CV24" s="286">
        <v>0</v>
      </c>
      <c r="CW24" s="286">
        <v>126.66000000000003</v>
      </c>
      <c r="CX24" s="286">
        <v>61.440000000000062</v>
      </c>
      <c r="CY24" s="286">
        <v>0</v>
      </c>
      <c r="CZ24" s="286">
        <v>0</v>
      </c>
      <c r="DA24" s="286">
        <v>0</v>
      </c>
      <c r="DB24" s="286">
        <v>0</v>
      </c>
      <c r="DC24" s="286">
        <v>0</v>
      </c>
      <c r="DD24" s="286">
        <v>798.75</v>
      </c>
      <c r="DE24" s="286">
        <v>0.30510587893198476</v>
      </c>
      <c r="DF24" s="286">
        <v>7646.716090732868</v>
      </c>
      <c r="DG24" s="286">
        <v>6107814.4774728781</v>
      </c>
      <c r="DH24" s="286">
        <v>0.05</v>
      </c>
      <c r="DI24" s="286">
        <v>0.64527133999999997</v>
      </c>
      <c r="DJ24" s="286">
        <v>0.63585522999999999</v>
      </c>
      <c r="DK24" s="286">
        <v>0.58045405000000005</v>
      </c>
      <c r="DL24" s="286">
        <v>0.48019236999999998</v>
      </c>
      <c r="DM24" s="286">
        <v>1207.5</v>
      </c>
      <c r="DN24" s="286">
        <v>0.24959631424342241</v>
      </c>
      <c r="DO24" s="286">
        <v>0.2378797017165587</v>
      </c>
      <c r="DP24" s="286">
        <v>0.24592077609546742</v>
      </c>
      <c r="DQ24" s="286">
        <v>0.23278170619308322</v>
      </c>
      <c r="DR24" s="286">
        <v>0.20366022986352053</v>
      </c>
      <c r="DS24" s="286">
        <v>3456.6865449137736</v>
      </c>
      <c r="DT24" s="286">
        <v>4173949.0029833815</v>
      </c>
      <c r="DU24" s="286">
        <v>0.05</v>
      </c>
      <c r="DV24" s="286">
        <v>10281763.480456259</v>
      </c>
      <c r="DW24" s="286">
        <v>5.7101310606684212E-2</v>
      </c>
      <c r="DX24" s="286">
        <v>114400</v>
      </c>
      <c r="DY24" s="286">
        <v>114400</v>
      </c>
      <c r="DZ24" s="286">
        <v>14300000</v>
      </c>
      <c r="EA24" s="286">
        <v>7.941718784211417E-2</v>
      </c>
      <c r="EB24" s="286">
        <v>0.05</v>
      </c>
      <c r="EC24" s="286">
        <v>0.05</v>
      </c>
      <c r="ED24" s="286">
        <v>0</v>
      </c>
      <c r="EE24" s="286">
        <v>0</v>
      </c>
      <c r="EF24" s="286">
        <v>0</v>
      </c>
      <c r="EG24" s="286">
        <v>0</v>
      </c>
      <c r="EH24" s="286">
        <v>0</v>
      </c>
      <c r="EI24" s="286">
        <v>0</v>
      </c>
      <c r="EJ24" s="286">
        <v>0</v>
      </c>
      <c r="EK24" s="286">
        <v>0</v>
      </c>
      <c r="EL24" s="286">
        <v>2</v>
      </c>
      <c r="EM24" s="286">
        <v>3</v>
      </c>
      <c r="EN24" s="286">
        <v>2</v>
      </c>
      <c r="EO24" s="286">
        <v>2</v>
      </c>
      <c r="EP24" s="286">
        <v>21.4</v>
      </c>
      <c r="EQ24" s="286">
        <v>120</v>
      </c>
      <c r="ER24" s="286">
        <v>69.2</v>
      </c>
      <c r="ES24" s="286">
        <v>62.5</v>
      </c>
      <c r="ET24" s="286" t="s">
        <v>77</v>
      </c>
      <c r="EU24" s="286" t="s">
        <v>77</v>
      </c>
      <c r="EV24" s="286" t="s">
        <v>77</v>
      </c>
      <c r="EW24" s="286" t="s">
        <v>77</v>
      </c>
      <c r="EX24" s="286">
        <v>0</v>
      </c>
      <c r="EY24" s="286">
        <v>0</v>
      </c>
      <c r="EZ24" s="286">
        <v>720000</v>
      </c>
      <c r="FA24" s="286">
        <v>3.9986276396029507E-3</v>
      </c>
      <c r="FB24" s="286">
        <v>0.05</v>
      </c>
      <c r="FC24" s="286">
        <v>2727272.4414285719</v>
      </c>
      <c r="FD24" s="286">
        <v>1.5146315229199594E-2</v>
      </c>
      <c r="FE24" s="286">
        <v>0</v>
      </c>
      <c r="FF24" s="286">
        <v>0</v>
      </c>
      <c r="FG24" s="286">
        <v>0</v>
      </c>
      <c r="FH24" s="286">
        <v>0</v>
      </c>
      <c r="FI24" s="286" t="s">
        <v>93</v>
      </c>
      <c r="FJ24" s="286">
        <v>0</v>
      </c>
      <c r="FK24" s="286">
        <v>0</v>
      </c>
      <c r="FL24" s="286">
        <v>0.05</v>
      </c>
      <c r="FM24" s="286">
        <v>0.05</v>
      </c>
      <c r="FN24" s="286" t="s">
        <v>94</v>
      </c>
      <c r="FO24" s="286">
        <v>0</v>
      </c>
      <c r="FP24" s="286">
        <v>0</v>
      </c>
      <c r="FQ24" s="286">
        <v>0</v>
      </c>
      <c r="FR24" s="286" t="s">
        <v>342</v>
      </c>
      <c r="FS24" s="286">
        <v>41950</v>
      </c>
      <c r="FT24" s="286">
        <v>2.3297559650186639E-4</v>
      </c>
      <c r="FU24" s="286">
        <v>0</v>
      </c>
      <c r="FV24" s="286" t="s">
        <v>356</v>
      </c>
      <c r="FW24" s="286">
        <v>98330</v>
      </c>
      <c r="FX24" s="286">
        <v>5.4609035528077523E-4</v>
      </c>
      <c r="FY24" s="286">
        <v>0</v>
      </c>
      <c r="FZ24" s="286" t="s">
        <v>97</v>
      </c>
      <c r="GA24" s="286">
        <v>0</v>
      </c>
      <c r="GB24" s="286">
        <v>0</v>
      </c>
      <c r="GC24" s="286">
        <v>0</v>
      </c>
      <c r="GD24" s="286" t="s">
        <v>98</v>
      </c>
      <c r="GE24" s="286">
        <v>0</v>
      </c>
      <c r="GF24" s="286">
        <v>0</v>
      </c>
      <c r="GG24" s="286">
        <v>0</v>
      </c>
      <c r="GH24" s="286" t="s">
        <v>99</v>
      </c>
      <c r="GI24" s="286">
        <v>0</v>
      </c>
      <c r="GJ24" s="286">
        <v>0</v>
      </c>
      <c r="GK24" s="286">
        <v>0</v>
      </c>
      <c r="GL24" s="286">
        <v>178481844.5635857</v>
      </c>
      <c r="GM24" s="286">
        <v>0.99122560672121041</v>
      </c>
      <c r="GN24" s="286">
        <v>1579932.8495003011</v>
      </c>
      <c r="GO24" s="286">
        <v>8.7743932787896564E-3</v>
      </c>
      <c r="GP24" s="286">
        <v>0.05</v>
      </c>
      <c r="GQ24" s="286">
        <v>180061777.413086</v>
      </c>
      <c r="GR24" s="286">
        <v>1</v>
      </c>
      <c r="GS24" s="286">
        <v>1.84E-2</v>
      </c>
      <c r="GT24" s="286">
        <v>248277.8810878935</v>
      </c>
      <c r="GU24" s="286" t="s">
        <v>20</v>
      </c>
      <c r="GV24" s="286">
        <v>0</v>
      </c>
      <c r="GW24" s="286">
        <v>0</v>
      </c>
      <c r="GX24" s="286">
        <v>0</v>
      </c>
      <c r="GY24" s="286">
        <v>248277.8810878935</v>
      </c>
      <c r="GZ24" s="286">
        <v>1.3601692280580788E-3</v>
      </c>
      <c r="HA24" s="286">
        <v>0.05</v>
      </c>
      <c r="HB24" s="286">
        <v>180310055.2941739</v>
      </c>
      <c r="HC24" s="286">
        <v>8872125.1426372658</v>
      </c>
      <c r="HD24" s="286">
        <v>0</v>
      </c>
      <c r="HE24" s="286">
        <v>0</v>
      </c>
      <c r="HF24" s="286">
        <v>2224497</v>
      </c>
      <c r="HG24" s="286">
        <v>0</v>
      </c>
      <c r="HH24" s="286">
        <v>0</v>
      </c>
      <c r="HI24" s="286">
        <v>182534552.2941739</v>
      </c>
      <c r="HJ24" s="286">
        <v>0.7861674478267825</v>
      </c>
      <c r="HK24" s="286">
        <v>0.89188441005851105</v>
      </c>
      <c r="HL24" s="286" t="s">
        <v>120</v>
      </c>
      <c r="HM24" s="286">
        <v>1.3048329104409868</v>
      </c>
    </row>
    <row r="25" spans="1:221" x14ac:dyDescent="0.2">
      <c r="A25" s="283">
        <v>895</v>
      </c>
      <c r="B25" s="282" t="s">
        <v>357</v>
      </c>
      <c r="C25" s="284">
        <v>3843.15</v>
      </c>
      <c r="D25" s="284">
        <v>4800</v>
      </c>
      <c r="E25" s="284">
        <v>5300</v>
      </c>
      <c r="F25" s="284">
        <v>5000</v>
      </c>
      <c r="G25" s="285" t="s">
        <v>20</v>
      </c>
      <c r="H25" s="286">
        <v>0</v>
      </c>
      <c r="I25" s="284">
        <v>2867.34</v>
      </c>
      <c r="J25" s="284">
        <v>29317</v>
      </c>
      <c r="K25" s="284">
        <v>84061806.780000001</v>
      </c>
      <c r="L25" s="286">
        <v>0.37491807733859378</v>
      </c>
      <c r="M25" s="286">
        <v>0</v>
      </c>
      <c r="N25" s="284">
        <v>4032.55</v>
      </c>
      <c r="O25" s="284">
        <v>12335</v>
      </c>
      <c r="P25" s="284">
        <v>49741504.25</v>
      </c>
      <c r="Q25" s="286">
        <v>0.2218485403977358</v>
      </c>
      <c r="R25" s="286">
        <v>0</v>
      </c>
      <c r="S25" s="284">
        <v>4577.51</v>
      </c>
      <c r="T25" s="284">
        <v>7697</v>
      </c>
      <c r="U25" s="284">
        <v>35233094.469999999</v>
      </c>
      <c r="V25" s="286">
        <v>0.15714061526124909</v>
      </c>
      <c r="W25" s="286">
        <v>0</v>
      </c>
      <c r="X25" s="284">
        <v>169036405.5</v>
      </c>
      <c r="Y25" s="286">
        <v>451.63</v>
      </c>
      <c r="Z25" s="286">
        <v>451.63</v>
      </c>
      <c r="AA25" s="284">
        <v>3226.9999999999995</v>
      </c>
      <c r="AB25" s="284">
        <v>2279.0000000000009</v>
      </c>
      <c r="AC25" s="284">
        <v>2486674.7800000003</v>
      </c>
      <c r="AD25" s="286">
        <v>0</v>
      </c>
      <c r="AE25" s="286">
        <v>0</v>
      </c>
      <c r="AF25" s="286">
        <v>562.03</v>
      </c>
      <c r="AG25" s="286">
        <v>817.95</v>
      </c>
      <c r="AH25" s="284">
        <v>4047.5018399579531</v>
      </c>
      <c r="AI25" s="284">
        <v>3579.3651130204507</v>
      </c>
      <c r="AJ25" s="284">
        <v>5202559.1533066463</v>
      </c>
      <c r="AK25" s="286">
        <v>0</v>
      </c>
      <c r="AL25" s="286">
        <v>0</v>
      </c>
      <c r="AM25" s="286">
        <v>210.76</v>
      </c>
      <c r="AN25" s="286">
        <v>301.08999999999997</v>
      </c>
      <c r="AO25" s="284">
        <v>1927.6240960316886</v>
      </c>
      <c r="AP25" s="284">
        <v>1288.2719187407711</v>
      </c>
      <c r="AQ25" s="284">
        <v>794151.84649329749</v>
      </c>
      <c r="AR25" s="286">
        <v>0</v>
      </c>
      <c r="AS25" s="286">
        <v>0</v>
      </c>
      <c r="AT25" s="286">
        <v>250.91</v>
      </c>
      <c r="AU25" s="286">
        <v>406.47</v>
      </c>
      <c r="AV25" s="284">
        <v>2287.1670495502608</v>
      </c>
      <c r="AW25" s="284">
        <v>1428.9968704241799</v>
      </c>
      <c r="AX25" s="284">
        <v>1154717.4423239725</v>
      </c>
      <c r="AY25" s="286">
        <v>0</v>
      </c>
      <c r="AZ25" s="286">
        <v>0</v>
      </c>
      <c r="BA25" s="286">
        <v>376.36</v>
      </c>
      <c r="BB25" s="286">
        <v>536.94000000000005</v>
      </c>
      <c r="BC25" s="284">
        <v>1373.29523434511</v>
      </c>
      <c r="BD25" s="284">
        <v>861.64100132599685</v>
      </c>
      <c r="BE25" s="284">
        <v>979502.91365010641</v>
      </c>
      <c r="BF25" s="286">
        <v>0</v>
      </c>
      <c r="BG25" s="286">
        <v>0</v>
      </c>
      <c r="BH25" s="286">
        <v>406.47</v>
      </c>
      <c r="BI25" s="286">
        <v>582.1</v>
      </c>
      <c r="BJ25" s="284">
        <v>1208.8623377607928</v>
      </c>
      <c r="BK25" s="284">
        <v>738.39334311745404</v>
      </c>
      <c r="BL25" s="284">
        <v>921185.03945829952</v>
      </c>
      <c r="BM25" s="286">
        <v>0</v>
      </c>
      <c r="BN25" s="286">
        <v>0</v>
      </c>
      <c r="BO25" s="286">
        <v>436.57</v>
      </c>
      <c r="BP25" s="286">
        <v>627.26</v>
      </c>
      <c r="BQ25" s="284">
        <v>416.39853183408661</v>
      </c>
      <c r="BR25" s="284">
        <v>259.16514845186026</v>
      </c>
      <c r="BS25" s="284">
        <v>344351.03806072101</v>
      </c>
      <c r="BT25" s="286">
        <v>0</v>
      </c>
      <c r="BU25" s="286">
        <v>0</v>
      </c>
      <c r="BV25" s="286">
        <v>602.16999999999996</v>
      </c>
      <c r="BW25" s="286">
        <v>843.04</v>
      </c>
      <c r="BX25" s="284">
        <v>206.33760148125273</v>
      </c>
      <c r="BY25" s="284">
        <v>160.06707396676734</v>
      </c>
      <c r="BZ25" s="284">
        <v>259193.25952090946</v>
      </c>
      <c r="CA25" s="286">
        <v>0</v>
      </c>
      <c r="CB25" s="286">
        <v>0</v>
      </c>
      <c r="CC25" s="284">
        <v>12142335.472813953</v>
      </c>
      <c r="CD25" s="286">
        <v>5.4155165636419741E-2</v>
      </c>
      <c r="CE25" s="286">
        <v>0</v>
      </c>
      <c r="CF25" s="286">
        <v>236.81135197117806</v>
      </c>
      <c r="CG25" s="286">
        <v>0</v>
      </c>
      <c r="CH25" s="286">
        <v>0</v>
      </c>
      <c r="CI25" s="286">
        <v>0</v>
      </c>
      <c r="CJ25" s="286" t="s">
        <v>49</v>
      </c>
      <c r="CK25" s="286">
        <v>536.94000000000005</v>
      </c>
      <c r="CL25" s="286">
        <v>1284.8775147828512</v>
      </c>
      <c r="CM25" s="286">
        <v>689902.13278750423</v>
      </c>
      <c r="CN25" s="286">
        <v>0</v>
      </c>
      <c r="CO25" s="286" t="s">
        <v>50</v>
      </c>
      <c r="CP25" s="286">
        <v>1445.21</v>
      </c>
      <c r="CQ25" s="286">
        <v>231.35926526763146</v>
      </c>
      <c r="CR25" s="286">
        <v>334362.72375743365</v>
      </c>
      <c r="CS25" s="286">
        <v>0</v>
      </c>
      <c r="CT25" s="286">
        <v>4.5682507361081807E-3</v>
      </c>
      <c r="CU25" s="286">
        <v>878.17</v>
      </c>
      <c r="CV25" s="286">
        <v>1254.53</v>
      </c>
      <c r="CW25" s="286">
        <v>189.39036144578324</v>
      </c>
      <c r="CX25" s="286">
        <v>20.369352600552972</v>
      </c>
      <c r="CY25" s="286">
        <v>191870.8976288152</v>
      </c>
      <c r="CZ25" s="286">
        <v>8.5574972501472029E-4</v>
      </c>
      <c r="DA25" s="286">
        <v>0</v>
      </c>
      <c r="DB25" s="286">
        <v>0</v>
      </c>
      <c r="DC25" s="286">
        <v>1216135.7541737531</v>
      </c>
      <c r="DD25" s="286">
        <v>1207.29</v>
      </c>
      <c r="DE25" s="286">
        <v>0.29494859731372386</v>
      </c>
      <c r="DF25" s="286">
        <v>8647.0080274464417</v>
      </c>
      <c r="DG25" s="286">
        <v>10439446.321455814</v>
      </c>
      <c r="DH25" s="286">
        <v>1</v>
      </c>
      <c r="DI25" s="286">
        <v>0.64527133999999997</v>
      </c>
      <c r="DJ25" s="286">
        <v>0.63585522999999999</v>
      </c>
      <c r="DK25" s="286">
        <v>0.58045405000000005</v>
      </c>
      <c r="DL25" s="286">
        <v>0.48019236999999998</v>
      </c>
      <c r="DM25" s="286">
        <v>1825.0990781767491</v>
      </c>
      <c r="DN25" s="286">
        <v>0.21269029853346258</v>
      </c>
      <c r="DO25" s="286">
        <v>0.20420489427393695</v>
      </c>
      <c r="DP25" s="286">
        <v>0.20822397199816772</v>
      </c>
      <c r="DQ25" s="286">
        <v>0.22486282345436381</v>
      </c>
      <c r="DR25" s="286">
        <v>0.17700667969665695</v>
      </c>
      <c r="DS25" s="286">
        <v>4121.5192009790844</v>
      </c>
      <c r="DT25" s="286">
        <v>7522180.8943946986</v>
      </c>
      <c r="DU25" s="286">
        <v>1</v>
      </c>
      <c r="DV25" s="286">
        <v>17961627.215850513</v>
      </c>
      <c r="DW25" s="286">
        <v>8.0109374275802753E-2</v>
      </c>
      <c r="DX25" s="286">
        <v>114814.13</v>
      </c>
      <c r="DY25" s="286">
        <v>114814.13</v>
      </c>
      <c r="DZ25" s="286">
        <v>16877677.110000052</v>
      </c>
      <c r="EA25" s="286">
        <v>7.5274925610191751E-2</v>
      </c>
      <c r="EB25" s="286">
        <v>0</v>
      </c>
      <c r="EC25" s="286">
        <v>0</v>
      </c>
      <c r="ED25" s="286">
        <v>26094.12</v>
      </c>
      <c r="EE25" s="286">
        <v>67844.710000000006</v>
      </c>
      <c r="EF25" s="286">
        <v>0</v>
      </c>
      <c r="EG25" s="286">
        <v>0</v>
      </c>
      <c r="EH25" s="286">
        <v>131062.85639519358</v>
      </c>
      <c r="EI25" s="286">
        <v>5.8454411120129621E-4</v>
      </c>
      <c r="EJ25" s="286">
        <v>0</v>
      </c>
      <c r="EK25" s="286">
        <v>0</v>
      </c>
      <c r="EL25" s="286">
        <v>2</v>
      </c>
      <c r="EM25" s="286">
        <v>3</v>
      </c>
      <c r="EN25" s="286">
        <v>2</v>
      </c>
      <c r="EO25" s="286">
        <v>2</v>
      </c>
      <c r="EP25" s="286">
        <v>21.4</v>
      </c>
      <c r="EQ25" s="286">
        <v>120</v>
      </c>
      <c r="ER25" s="286">
        <v>69.2</v>
      </c>
      <c r="ES25" s="286">
        <v>62.5</v>
      </c>
      <c r="ET25" s="286" t="s">
        <v>326</v>
      </c>
      <c r="EU25" s="286" t="s">
        <v>326</v>
      </c>
      <c r="EV25" s="286" t="s">
        <v>326</v>
      </c>
      <c r="EW25" s="286" t="s">
        <v>326</v>
      </c>
      <c r="EX25" s="286">
        <v>0</v>
      </c>
      <c r="EY25" s="286">
        <v>0</v>
      </c>
      <c r="EZ25" s="286">
        <v>173873</v>
      </c>
      <c r="FA25" s="286">
        <v>7.7547858365331829E-4</v>
      </c>
      <c r="FB25" s="286">
        <v>0</v>
      </c>
      <c r="FC25" s="286">
        <v>2155765</v>
      </c>
      <c r="FD25" s="286">
        <v>9.6147739378132074E-3</v>
      </c>
      <c r="FE25" s="286">
        <v>0</v>
      </c>
      <c r="FF25" s="286">
        <v>0</v>
      </c>
      <c r="FG25" s="286">
        <v>0</v>
      </c>
      <c r="FH25" s="286">
        <v>0</v>
      </c>
      <c r="FI25" s="286" t="s">
        <v>93</v>
      </c>
      <c r="FJ25" s="286">
        <v>0</v>
      </c>
      <c r="FK25" s="286">
        <v>0</v>
      </c>
      <c r="FL25" s="286">
        <v>0</v>
      </c>
      <c r="FM25" s="286">
        <v>0</v>
      </c>
      <c r="FN25" s="286" t="s">
        <v>94</v>
      </c>
      <c r="FO25" s="286">
        <v>0</v>
      </c>
      <c r="FP25" s="286">
        <v>0</v>
      </c>
      <c r="FQ25" s="286">
        <v>0</v>
      </c>
      <c r="FR25" s="286" t="s">
        <v>95</v>
      </c>
      <c r="FS25" s="286">
        <v>0</v>
      </c>
      <c r="FT25" s="286">
        <v>0</v>
      </c>
      <c r="FU25" s="286">
        <v>0</v>
      </c>
      <c r="FV25" s="286" t="s">
        <v>358</v>
      </c>
      <c r="FW25" s="286">
        <v>24360</v>
      </c>
      <c r="FX25" s="286">
        <v>1.0864630102313088E-4</v>
      </c>
      <c r="FY25" s="286">
        <v>0</v>
      </c>
      <c r="FZ25" s="286" t="s">
        <v>97</v>
      </c>
      <c r="GA25" s="286">
        <v>0</v>
      </c>
      <c r="GB25" s="286">
        <v>0</v>
      </c>
      <c r="GC25" s="286">
        <v>0</v>
      </c>
      <c r="GD25" s="286" t="s">
        <v>98</v>
      </c>
      <c r="GE25" s="286">
        <v>0</v>
      </c>
      <c r="GF25" s="286">
        <v>0</v>
      </c>
      <c r="GG25" s="286">
        <v>0</v>
      </c>
      <c r="GH25" s="286" t="s">
        <v>99</v>
      </c>
      <c r="GI25" s="286">
        <v>0</v>
      </c>
      <c r="GJ25" s="286">
        <v>0</v>
      </c>
      <c r="GK25" s="286">
        <v>0</v>
      </c>
      <c r="GL25" s="286">
        <v>219719241.90923345</v>
      </c>
      <c r="GM25" s="286">
        <v>0.97995414191480668</v>
      </c>
      <c r="GN25" s="286">
        <v>4494558.0140031371</v>
      </c>
      <c r="GO25" s="286">
        <v>2.0045858085193356E-2</v>
      </c>
      <c r="GP25" s="286">
        <v>0</v>
      </c>
      <c r="GQ25" s="286">
        <v>224213799.92323658</v>
      </c>
      <c r="GR25" s="286">
        <v>1</v>
      </c>
      <c r="GS25" s="286">
        <v>5.0000000000000001E-3</v>
      </c>
      <c r="GT25" s="286">
        <v>258434.76898805099</v>
      </c>
      <c r="GU25" s="286" t="s">
        <v>329</v>
      </c>
      <c r="GV25" s="286">
        <v>5.0000000000000001E-3</v>
      </c>
      <c r="GW25" s="286">
        <v>6.4074365182090323E-2</v>
      </c>
      <c r="GX25" s="286">
        <v>-258435.00000000017</v>
      </c>
      <c r="GY25" s="286">
        <v>-0.2310119490884972</v>
      </c>
      <c r="GZ25" s="286">
        <v>-1.0271129905039704E-9</v>
      </c>
      <c r="HA25" s="286">
        <v>0</v>
      </c>
      <c r="HB25" s="286">
        <v>224213799.69222462</v>
      </c>
      <c r="HC25" s="286">
        <v>17961627.21585051</v>
      </c>
      <c r="HD25" s="286">
        <v>0</v>
      </c>
      <c r="HE25" s="286">
        <v>0</v>
      </c>
      <c r="HF25" s="286">
        <v>700062</v>
      </c>
      <c r="HG25" s="286">
        <v>0</v>
      </c>
      <c r="HH25" s="286">
        <v>0</v>
      </c>
      <c r="HI25" s="286">
        <v>224913861.69222462</v>
      </c>
      <c r="HJ25" s="286">
        <v>0.75390723299757867</v>
      </c>
      <c r="HK25" s="286">
        <v>0.893595773370924</v>
      </c>
      <c r="HL25" s="286" t="s">
        <v>120</v>
      </c>
      <c r="HM25" s="286">
        <v>1.2759323144968948</v>
      </c>
    </row>
    <row r="26" spans="1:221" x14ac:dyDescent="0.2">
      <c r="A26" s="283">
        <v>896</v>
      </c>
      <c r="B26" s="282" t="s">
        <v>359</v>
      </c>
      <c r="C26" s="284">
        <v>3750</v>
      </c>
      <c r="D26" s="284">
        <v>4800</v>
      </c>
      <c r="E26" s="284">
        <v>5300</v>
      </c>
      <c r="F26" s="284">
        <v>5000</v>
      </c>
      <c r="G26" s="285" t="s">
        <v>20</v>
      </c>
      <c r="H26" s="286">
        <v>0</v>
      </c>
      <c r="I26" s="284">
        <v>2950.7357999999999</v>
      </c>
      <c r="J26" s="284">
        <v>27360</v>
      </c>
      <c r="K26" s="284">
        <v>80732131.487999991</v>
      </c>
      <c r="L26" s="286">
        <v>0.38075885654776731</v>
      </c>
      <c r="M26" s="286">
        <v>4.41E-2</v>
      </c>
      <c r="N26" s="284">
        <v>4101.8100000000004</v>
      </c>
      <c r="O26" s="284">
        <v>11178.5</v>
      </c>
      <c r="P26" s="284">
        <v>45852083.085000001</v>
      </c>
      <c r="Q26" s="286">
        <v>0.21625326129749051</v>
      </c>
      <c r="R26" s="286">
        <v>4.41E-2</v>
      </c>
      <c r="S26" s="284">
        <v>4646.8999999999996</v>
      </c>
      <c r="T26" s="284">
        <v>7112</v>
      </c>
      <c r="U26" s="284">
        <v>33048752.799999997</v>
      </c>
      <c r="V26" s="286">
        <v>0.15586861258987378</v>
      </c>
      <c r="W26" s="286">
        <v>4.3200000000000002E-2</v>
      </c>
      <c r="X26" s="284">
        <v>159632967.37299997</v>
      </c>
      <c r="Y26" s="286">
        <v>451.62899999999996</v>
      </c>
      <c r="Z26" s="286">
        <v>451.62899999999996</v>
      </c>
      <c r="AA26" s="284">
        <v>4113.4506105889195</v>
      </c>
      <c r="AB26" s="284">
        <v>2516.1972222222221</v>
      </c>
      <c r="AC26" s="284">
        <v>2994141.2210846627</v>
      </c>
      <c r="AD26" s="286">
        <v>0.32879999999999998</v>
      </c>
      <c r="AE26" s="286">
        <v>0.32600000000000001</v>
      </c>
      <c r="AF26" s="286">
        <v>562.02719999999999</v>
      </c>
      <c r="AG26" s="286">
        <v>817.95029999999997</v>
      </c>
      <c r="AH26" s="284">
        <v>5136.1355851919961</v>
      </c>
      <c r="AI26" s="284">
        <v>3949.2056180238656</v>
      </c>
      <c r="AJ26" s="284">
        <v>6116901.8217901252</v>
      </c>
      <c r="AK26" s="286">
        <v>0.32879999999999998</v>
      </c>
      <c r="AL26" s="286">
        <v>0.32600000000000001</v>
      </c>
      <c r="AM26" s="286">
        <v>210.7602</v>
      </c>
      <c r="AN26" s="286">
        <v>301.08600000000001</v>
      </c>
      <c r="AO26" s="284">
        <v>1885.8430538147609</v>
      </c>
      <c r="AP26" s="284">
        <v>1157.5775848503779</v>
      </c>
      <c r="AQ26" s="284">
        <v>745991.06390287064</v>
      </c>
      <c r="AR26" s="286">
        <v>0.32879999999999998</v>
      </c>
      <c r="AS26" s="286">
        <v>0.32600000000000001</v>
      </c>
      <c r="AT26" s="286">
        <v>250.905</v>
      </c>
      <c r="AU26" s="286">
        <v>406.46609999999998</v>
      </c>
      <c r="AV26" s="284">
        <v>1203.2004468553978</v>
      </c>
      <c r="AW26" s="284">
        <v>679.02570111702778</v>
      </c>
      <c r="AX26" s="284">
        <v>577889.93665105756</v>
      </c>
      <c r="AY26" s="286">
        <v>0.32879999999999998</v>
      </c>
      <c r="AZ26" s="286">
        <v>0.32600000000000001</v>
      </c>
      <c r="BA26" s="286">
        <v>376.35749999999996</v>
      </c>
      <c r="BB26" s="286">
        <v>536.93669999999997</v>
      </c>
      <c r="BC26" s="284">
        <v>1378.5918413276711</v>
      </c>
      <c r="BD26" s="284">
        <v>859.52512980738823</v>
      </c>
      <c r="BE26" s="284">
        <v>980353.96568832966</v>
      </c>
      <c r="BF26" s="286">
        <v>0.32879999999999998</v>
      </c>
      <c r="BG26" s="286">
        <v>0.32600000000000001</v>
      </c>
      <c r="BH26" s="286">
        <v>406.46609999999998</v>
      </c>
      <c r="BI26" s="286">
        <v>582.09960000000001</v>
      </c>
      <c r="BJ26" s="284">
        <v>1776.0874826650056</v>
      </c>
      <c r="BK26" s="284">
        <v>1020.3030375431125</v>
      </c>
      <c r="BL26" s="284">
        <v>1315837.3423702931</v>
      </c>
      <c r="BM26" s="286">
        <v>0.32879999999999998</v>
      </c>
      <c r="BN26" s="286">
        <v>0.32600000000000001</v>
      </c>
      <c r="BO26" s="286">
        <v>436.57470000000001</v>
      </c>
      <c r="BP26" s="286">
        <v>627.26249999999993</v>
      </c>
      <c r="BQ26" s="284">
        <v>1821.1613204335245</v>
      </c>
      <c r="BR26" s="284">
        <v>1143.9776202458747</v>
      </c>
      <c r="BS26" s="284">
        <v>1512647.2191393478</v>
      </c>
      <c r="BT26" s="286">
        <v>0.32879999999999998</v>
      </c>
      <c r="BU26" s="286">
        <v>0.32600000000000001</v>
      </c>
      <c r="BV26" s="286">
        <v>602.17200000000003</v>
      </c>
      <c r="BW26" s="286">
        <v>843.04079999999999</v>
      </c>
      <c r="BX26" s="284">
        <v>644.47098937476346</v>
      </c>
      <c r="BY26" s="284">
        <v>321.18088933847355</v>
      </c>
      <c r="BZ26" s="284">
        <v>658850.97850639827</v>
      </c>
      <c r="CA26" s="286">
        <v>0.32879999999999998</v>
      </c>
      <c r="CB26" s="286">
        <v>0.32600000000000001</v>
      </c>
      <c r="CC26" s="284">
        <v>14902613.549133085</v>
      </c>
      <c r="CD26" s="286">
        <v>7.0285547897179015E-2</v>
      </c>
      <c r="CE26" s="286">
        <v>0</v>
      </c>
      <c r="CF26" s="286">
        <v>277.58313589490501</v>
      </c>
      <c r="CG26" s="286">
        <v>0</v>
      </c>
      <c r="CH26" s="286">
        <v>0</v>
      </c>
      <c r="CI26" s="286">
        <v>0</v>
      </c>
      <c r="CJ26" s="286" t="s">
        <v>49</v>
      </c>
      <c r="CK26" s="286">
        <v>536.93669999999997</v>
      </c>
      <c r="CL26" s="286">
        <v>988.83564643467673</v>
      </c>
      <c r="CM26" s="286">
        <v>530942.14883900201</v>
      </c>
      <c r="CN26" s="286">
        <v>0</v>
      </c>
      <c r="CO26" s="286" t="s">
        <v>50</v>
      </c>
      <c r="CP26" s="286">
        <v>1445.21</v>
      </c>
      <c r="CQ26" s="286">
        <v>178.26855638351483</v>
      </c>
      <c r="CR26" s="286">
        <v>257635.50037101947</v>
      </c>
      <c r="CS26" s="286">
        <v>0</v>
      </c>
      <c r="CT26" s="286">
        <v>3.7191873728363582E-3</v>
      </c>
      <c r="CU26" s="286">
        <v>878.16750000000002</v>
      </c>
      <c r="CV26" s="286">
        <v>1254.5249999999999</v>
      </c>
      <c r="CW26" s="286">
        <v>225.10914728682184</v>
      </c>
      <c r="CX26" s="286">
        <v>7.0849999999999618</v>
      </c>
      <c r="CY26" s="286">
        <v>206571.84672500007</v>
      </c>
      <c r="CZ26" s="286">
        <v>9.7425967460877455E-4</v>
      </c>
      <c r="DA26" s="286">
        <v>0</v>
      </c>
      <c r="DB26" s="286">
        <v>0</v>
      </c>
      <c r="DC26" s="286">
        <v>995149.49593502155</v>
      </c>
      <c r="DD26" s="286">
        <v>1068.8552999999999</v>
      </c>
      <c r="DE26" s="286">
        <v>0.29628821971312347</v>
      </c>
      <c r="DF26" s="286">
        <v>8106.4456913510576</v>
      </c>
      <c r="DG26" s="286">
        <v>8664617.4413627423</v>
      </c>
      <c r="DH26" s="286">
        <v>1</v>
      </c>
      <c r="DI26" s="286">
        <v>0.64527133999999997</v>
      </c>
      <c r="DJ26" s="286">
        <v>0.63585522999999999</v>
      </c>
      <c r="DK26" s="286">
        <v>0.58045405000000005</v>
      </c>
      <c r="DL26" s="286">
        <v>0.48019236999999998</v>
      </c>
      <c r="DM26" s="286">
        <v>1615.83</v>
      </c>
      <c r="DN26" s="286">
        <v>0.23191958146456371</v>
      </c>
      <c r="DO26" s="286">
        <v>0.23059766886092331</v>
      </c>
      <c r="DP26" s="286">
        <v>0.230416384560576</v>
      </c>
      <c r="DQ26" s="286">
        <v>0.22725254056286426</v>
      </c>
      <c r="DR26" s="286">
        <v>0.15629876048014227</v>
      </c>
      <c r="DS26" s="286">
        <v>3952.3939943685832</v>
      </c>
      <c r="DT26" s="286">
        <v>6386396.7879205877</v>
      </c>
      <c r="DU26" s="286">
        <v>1</v>
      </c>
      <c r="DV26" s="286">
        <v>15051014.229283329</v>
      </c>
      <c r="DW26" s="286">
        <v>7.0985453526368508E-2</v>
      </c>
      <c r="DX26" s="286">
        <v>114814.128</v>
      </c>
      <c r="DY26" s="286">
        <v>114814.128</v>
      </c>
      <c r="DZ26" s="286">
        <v>17222119.200000014</v>
      </c>
      <c r="EA26" s="286">
        <v>8.1225087125267548E-2</v>
      </c>
      <c r="EB26" s="286">
        <v>2.8000000000000001E-2</v>
      </c>
      <c r="EC26" s="286">
        <v>3.6299999999999999E-2</v>
      </c>
      <c r="ED26" s="286">
        <v>26092.58</v>
      </c>
      <c r="EE26" s="286">
        <v>0</v>
      </c>
      <c r="EF26" s="286">
        <v>0</v>
      </c>
      <c r="EG26" s="286">
        <v>0</v>
      </c>
      <c r="EH26" s="286">
        <v>129975.18822429907</v>
      </c>
      <c r="EI26" s="286">
        <v>6.1300504688422612E-4</v>
      </c>
      <c r="EJ26" s="286">
        <v>0</v>
      </c>
      <c r="EK26" s="286">
        <v>0</v>
      </c>
      <c r="EL26" s="286">
        <v>2</v>
      </c>
      <c r="EM26" s="286">
        <v>3</v>
      </c>
      <c r="EN26" s="286">
        <v>2</v>
      </c>
      <c r="EO26" s="286">
        <v>2</v>
      </c>
      <c r="EP26" s="286">
        <v>21.4</v>
      </c>
      <c r="EQ26" s="286">
        <v>120</v>
      </c>
      <c r="ER26" s="286">
        <v>69.2</v>
      </c>
      <c r="ES26" s="286">
        <v>62.5</v>
      </c>
      <c r="ET26" s="286" t="s">
        <v>326</v>
      </c>
      <c r="EU26" s="286" t="s">
        <v>77</v>
      </c>
      <c r="EV26" s="286" t="s">
        <v>77</v>
      </c>
      <c r="EW26" s="286" t="s">
        <v>77</v>
      </c>
      <c r="EX26" s="286">
        <v>0</v>
      </c>
      <c r="EY26" s="286">
        <v>0</v>
      </c>
      <c r="EZ26" s="286">
        <v>105190</v>
      </c>
      <c r="FA26" s="286">
        <v>4.9611007887501353E-4</v>
      </c>
      <c r="FB26" s="286">
        <v>0</v>
      </c>
      <c r="FC26" s="286">
        <v>2331057.6150000012</v>
      </c>
      <c r="FD26" s="286">
        <v>1.0994022029088807E-2</v>
      </c>
      <c r="FE26" s="286">
        <v>0</v>
      </c>
      <c r="FF26" s="286">
        <v>390293</v>
      </c>
      <c r="FG26" s="286">
        <v>1.8407480845552399E-3</v>
      </c>
      <c r="FH26" s="286">
        <v>0</v>
      </c>
      <c r="FI26" s="286" t="s">
        <v>93</v>
      </c>
      <c r="FJ26" s="286">
        <v>0</v>
      </c>
      <c r="FK26" s="286">
        <v>0</v>
      </c>
      <c r="FL26" s="286">
        <v>2.8000000000000001E-2</v>
      </c>
      <c r="FM26" s="286">
        <v>3.6299999999999999E-2</v>
      </c>
      <c r="FN26" s="286" t="s">
        <v>94</v>
      </c>
      <c r="FO26" s="286">
        <v>0</v>
      </c>
      <c r="FP26" s="286">
        <v>0</v>
      </c>
      <c r="FQ26" s="286">
        <v>0</v>
      </c>
      <c r="FR26" s="286" t="s">
        <v>95</v>
      </c>
      <c r="FS26" s="286">
        <v>19748</v>
      </c>
      <c r="FT26" s="286">
        <v>9.3137958338471039E-5</v>
      </c>
      <c r="FU26" s="286">
        <v>0</v>
      </c>
      <c r="FV26" s="286" t="s">
        <v>96</v>
      </c>
      <c r="FW26" s="286">
        <v>68420</v>
      </c>
      <c r="FX26" s="286">
        <v>3.2269086031588964E-4</v>
      </c>
      <c r="FY26" s="286">
        <v>0</v>
      </c>
      <c r="FZ26" s="286" t="s">
        <v>97</v>
      </c>
      <c r="GA26" s="286">
        <v>0</v>
      </c>
      <c r="GB26" s="286">
        <v>0</v>
      </c>
      <c r="GC26" s="286">
        <v>0</v>
      </c>
      <c r="GD26" s="286" t="s">
        <v>98</v>
      </c>
      <c r="GE26" s="286">
        <v>0</v>
      </c>
      <c r="GF26" s="286">
        <v>0</v>
      </c>
      <c r="GG26" s="286">
        <v>0</v>
      </c>
      <c r="GH26" s="286" t="s">
        <v>99</v>
      </c>
      <c r="GI26" s="286">
        <v>0</v>
      </c>
      <c r="GJ26" s="286">
        <v>0</v>
      </c>
      <c r="GK26" s="286">
        <v>0</v>
      </c>
      <c r="GL26" s="286">
        <v>210848547.65057573</v>
      </c>
      <c r="GM26" s="286">
        <v>0.99442998008944938</v>
      </c>
      <c r="GN26" s="286">
        <v>1181008.8513409044</v>
      </c>
      <c r="GO26" s="286">
        <v>5.5700199105506729E-3</v>
      </c>
      <c r="GP26" s="286">
        <v>0</v>
      </c>
      <c r="GQ26" s="286">
        <v>212029556.50191662</v>
      </c>
      <c r="GR26" s="286">
        <v>1</v>
      </c>
      <c r="GS26" s="286">
        <v>5.0000000000000001E-3</v>
      </c>
      <c r="GT26" s="286">
        <v>562674.03552660951</v>
      </c>
      <c r="GU26" s="286" t="s">
        <v>20</v>
      </c>
      <c r="GV26" s="286">
        <v>0</v>
      </c>
      <c r="GW26" s="286">
        <v>0</v>
      </c>
      <c r="GX26" s="286">
        <v>0</v>
      </c>
      <c r="GY26" s="286">
        <v>562674.03552660951</v>
      </c>
      <c r="GZ26" s="286">
        <v>2.6429175177748935E-3</v>
      </c>
      <c r="HA26" s="286">
        <v>0</v>
      </c>
      <c r="HB26" s="286">
        <v>212592230.53744322</v>
      </c>
      <c r="HC26" s="286">
        <v>27442644.186616078</v>
      </c>
      <c r="HD26" s="286">
        <v>0</v>
      </c>
      <c r="HE26" s="286">
        <v>50000</v>
      </c>
      <c r="HF26" s="286">
        <v>306595</v>
      </c>
      <c r="HG26" s="286">
        <v>0</v>
      </c>
      <c r="HH26" s="286">
        <v>0</v>
      </c>
      <c r="HI26" s="286">
        <v>212898825.53744322</v>
      </c>
      <c r="HJ26" s="286">
        <v>0.75288073043513148</v>
      </c>
      <c r="HK26" s="286">
        <v>0.89884517890612425</v>
      </c>
      <c r="HL26" s="286" t="s">
        <v>120</v>
      </c>
      <c r="HM26" s="286">
        <v>1.2455672871809094</v>
      </c>
    </row>
    <row r="27" spans="1:221" x14ac:dyDescent="0.2">
      <c r="A27" s="283">
        <v>201</v>
      </c>
      <c r="B27" s="282" t="s">
        <v>360</v>
      </c>
      <c r="C27" s="284">
        <v>3750</v>
      </c>
      <c r="D27" s="284">
        <v>4800</v>
      </c>
      <c r="E27" s="284">
        <v>5300</v>
      </c>
      <c r="F27" s="284">
        <v>5000</v>
      </c>
      <c r="G27" s="285" t="s">
        <v>20</v>
      </c>
      <c r="H27" s="286">
        <v>0</v>
      </c>
      <c r="I27" s="284">
        <v>6075</v>
      </c>
      <c r="J27" s="284">
        <v>232</v>
      </c>
      <c r="K27" s="284">
        <v>1409400</v>
      </c>
      <c r="L27" s="286">
        <v>0.72168349278325683</v>
      </c>
      <c r="M27" s="286">
        <v>0.2</v>
      </c>
      <c r="N27" s="284">
        <v>4800</v>
      </c>
      <c r="O27" s="284">
        <v>0</v>
      </c>
      <c r="P27" s="284">
        <v>0</v>
      </c>
      <c r="Q27" s="286">
        <v>0</v>
      </c>
      <c r="R27" s="286">
        <v>0</v>
      </c>
      <c r="S27" s="284">
        <v>5300</v>
      </c>
      <c r="T27" s="284">
        <v>0</v>
      </c>
      <c r="U27" s="284">
        <v>0</v>
      </c>
      <c r="V27" s="286">
        <v>0</v>
      </c>
      <c r="W27" s="286">
        <v>0</v>
      </c>
      <c r="X27" s="284">
        <v>1409400</v>
      </c>
      <c r="Y27" s="286">
        <v>3503</v>
      </c>
      <c r="Z27" s="286">
        <v>3503</v>
      </c>
      <c r="AA27" s="284">
        <v>27.000000000000096</v>
      </c>
      <c r="AB27" s="284">
        <v>0</v>
      </c>
      <c r="AC27" s="284">
        <v>94581.000000000335</v>
      </c>
      <c r="AD27" s="286">
        <v>0</v>
      </c>
      <c r="AE27" s="286">
        <v>0</v>
      </c>
      <c r="AF27" s="286">
        <v>1750</v>
      </c>
      <c r="AG27" s="286">
        <v>1750</v>
      </c>
      <c r="AH27" s="284">
        <v>37.675213675213676</v>
      </c>
      <c r="AI27" s="284">
        <v>0</v>
      </c>
      <c r="AJ27" s="284">
        <v>65931.623931623937</v>
      </c>
      <c r="AK27" s="286">
        <v>0</v>
      </c>
      <c r="AL27" s="286">
        <v>0</v>
      </c>
      <c r="AM27" s="286">
        <v>200</v>
      </c>
      <c r="AN27" s="286">
        <v>250</v>
      </c>
      <c r="AO27" s="284">
        <v>5.9999999999999902</v>
      </c>
      <c r="AP27" s="284">
        <v>0</v>
      </c>
      <c r="AQ27" s="284">
        <v>1199.999999999998</v>
      </c>
      <c r="AR27" s="286">
        <v>0</v>
      </c>
      <c r="AS27" s="286">
        <v>0</v>
      </c>
      <c r="AT27" s="286">
        <v>250</v>
      </c>
      <c r="AU27" s="286">
        <v>250</v>
      </c>
      <c r="AV27" s="284">
        <v>96.000000000000043</v>
      </c>
      <c r="AW27" s="284">
        <v>0</v>
      </c>
      <c r="AX27" s="284">
        <v>24000.000000000011</v>
      </c>
      <c r="AY27" s="286">
        <v>0</v>
      </c>
      <c r="AZ27" s="286">
        <v>0</v>
      </c>
      <c r="BA27" s="286">
        <v>250</v>
      </c>
      <c r="BB27" s="286">
        <v>250</v>
      </c>
      <c r="BC27" s="284">
        <v>29</v>
      </c>
      <c r="BD27" s="284">
        <v>0</v>
      </c>
      <c r="BE27" s="284">
        <v>7250</v>
      </c>
      <c r="BF27" s="286">
        <v>0</v>
      </c>
      <c r="BG27" s="286">
        <v>0</v>
      </c>
      <c r="BH27" s="286">
        <v>400</v>
      </c>
      <c r="BI27" s="286">
        <v>400</v>
      </c>
      <c r="BJ27" s="284">
        <v>24.000000000000011</v>
      </c>
      <c r="BK27" s="284">
        <v>0</v>
      </c>
      <c r="BL27" s="284">
        <v>9600.0000000000036</v>
      </c>
      <c r="BM27" s="286">
        <v>0</v>
      </c>
      <c r="BN27" s="286">
        <v>0</v>
      </c>
      <c r="BO27" s="286">
        <v>500</v>
      </c>
      <c r="BP27" s="286">
        <v>500</v>
      </c>
      <c r="BQ27" s="284">
        <v>35.999999999999901</v>
      </c>
      <c r="BR27" s="284">
        <v>0</v>
      </c>
      <c r="BS27" s="284">
        <v>17999.999999999949</v>
      </c>
      <c r="BT27" s="286">
        <v>0</v>
      </c>
      <c r="BU27" s="286">
        <v>0</v>
      </c>
      <c r="BV27" s="286">
        <v>600</v>
      </c>
      <c r="BW27" s="286">
        <v>600</v>
      </c>
      <c r="BX27" s="284">
        <v>2.9999999999999951</v>
      </c>
      <c r="BY27" s="284">
        <v>0</v>
      </c>
      <c r="BZ27" s="284">
        <v>1799.999999999997</v>
      </c>
      <c r="CA27" s="286">
        <v>0</v>
      </c>
      <c r="CB27" s="286">
        <v>0</v>
      </c>
      <c r="CC27" s="284">
        <v>222362.62393162423</v>
      </c>
      <c r="CD27" s="286">
        <v>0.11386081673295331</v>
      </c>
      <c r="CE27" s="286">
        <v>5000</v>
      </c>
      <c r="CF27" s="286">
        <v>0</v>
      </c>
      <c r="CG27" s="286">
        <v>0</v>
      </c>
      <c r="CH27" s="286">
        <v>0</v>
      </c>
      <c r="CI27" s="286">
        <v>0</v>
      </c>
      <c r="CJ27" s="286" t="s">
        <v>49</v>
      </c>
      <c r="CK27" s="286">
        <v>735</v>
      </c>
      <c r="CL27" s="286">
        <v>72.716417910447873</v>
      </c>
      <c r="CM27" s="286">
        <v>53446.567164179185</v>
      </c>
      <c r="CN27" s="286">
        <v>0</v>
      </c>
      <c r="CO27" s="286" t="s">
        <v>355</v>
      </c>
      <c r="CP27" s="286">
        <v>0</v>
      </c>
      <c r="CQ27" s="286">
        <v>0</v>
      </c>
      <c r="CR27" s="286">
        <v>0</v>
      </c>
      <c r="CS27" s="286">
        <v>0</v>
      </c>
      <c r="CT27" s="286">
        <v>2.7367323164694028E-2</v>
      </c>
      <c r="CU27" s="286">
        <v>0</v>
      </c>
      <c r="CV27" s="286">
        <v>0</v>
      </c>
      <c r="CW27" s="286">
        <v>0</v>
      </c>
      <c r="CX27" s="286">
        <v>0</v>
      </c>
      <c r="CY27" s="286">
        <v>0</v>
      </c>
      <c r="CZ27" s="286">
        <v>0</v>
      </c>
      <c r="DA27" s="286">
        <v>0</v>
      </c>
      <c r="DB27" s="286">
        <v>0</v>
      </c>
      <c r="DC27" s="286">
        <v>53446.567164179185</v>
      </c>
      <c r="DD27" s="286">
        <v>1500</v>
      </c>
      <c r="DE27" s="286">
        <v>0.24489795918367296</v>
      </c>
      <c r="DF27" s="286">
        <v>56.81632653061213</v>
      </c>
      <c r="DG27" s="286">
        <v>85224.489795918198</v>
      </c>
      <c r="DH27" s="286">
        <v>0</v>
      </c>
      <c r="DI27" s="286">
        <v>0.64527133999999997</v>
      </c>
      <c r="DJ27" s="286">
        <v>0.63585522999999999</v>
      </c>
      <c r="DK27" s="286">
        <v>0.58045405000000005</v>
      </c>
      <c r="DL27" s="286">
        <v>0.48019236999999998</v>
      </c>
      <c r="DM27" s="286">
        <v>0</v>
      </c>
      <c r="DN27" s="286">
        <v>0</v>
      </c>
      <c r="DO27" s="286">
        <v>0</v>
      </c>
      <c r="DP27" s="286">
        <v>0</v>
      </c>
      <c r="DQ27" s="286">
        <v>0</v>
      </c>
      <c r="DR27" s="286">
        <v>0</v>
      </c>
      <c r="DS27" s="286">
        <v>0</v>
      </c>
      <c r="DT27" s="286">
        <v>0</v>
      </c>
      <c r="DU27" s="286">
        <v>0</v>
      </c>
      <c r="DV27" s="286">
        <v>85224.489795918198</v>
      </c>
      <c r="DW27" s="286">
        <v>4.3639213471398666E-2</v>
      </c>
      <c r="DX27" s="286">
        <v>175000</v>
      </c>
      <c r="DY27" s="286">
        <v>0</v>
      </c>
      <c r="DZ27" s="286">
        <v>175000</v>
      </c>
      <c r="EA27" s="286">
        <v>8.9608777662175357E-2</v>
      </c>
      <c r="EB27" s="286">
        <v>0</v>
      </c>
      <c r="EC27" s="286">
        <v>0</v>
      </c>
      <c r="ED27" s="286">
        <v>0</v>
      </c>
      <c r="EE27" s="286">
        <v>0</v>
      </c>
      <c r="EF27" s="286">
        <v>0</v>
      </c>
      <c r="EG27" s="286">
        <v>0</v>
      </c>
      <c r="EH27" s="286">
        <v>0</v>
      </c>
      <c r="EI27" s="286">
        <v>0</v>
      </c>
      <c r="EJ27" s="286">
        <v>0</v>
      </c>
      <c r="EK27" s="286">
        <v>0</v>
      </c>
      <c r="EL27" s="286">
        <v>2</v>
      </c>
      <c r="EM27" s="286">
        <v>3</v>
      </c>
      <c r="EN27" s="286">
        <v>2</v>
      </c>
      <c r="EO27" s="286">
        <v>2</v>
      </c>
      <c r="EP27" s="286">
        <v>21.4</v>
      </c>
      <c r="EQ27" s="286">
        <v>120</v>
      </c>
      <c r="ER27" s="286">
        <v>69.2</v>
      </c>
      <c r="ES27" s="286">
        <v>62.5</v>
      </c>
      <c r="ET27" s="286" t="s">
        <v>77</v>
      </c>
      <c r="EU27" s="286" t="s">
        <v>77</v>
      </c>
      <c r="EV27" s="286" t="s">
        <v>77</v>
      </c>
      <c r="EW27" s="286" t="s">
        <v>77</v>
      </c>
      <c r="EX27" s="286">
        <v>0</v>
      </c>
      <c r="EY27" s="286">
        <v>0</v>
      </c>
      <c r="EZ27" s="286">
        <v>0</v>
      </c>
      <c r="FA27" s="286">
        <v>0</v>
      </c>
      <c r="FB27" s="286">
        <v>0</v>
      </c>
      <c r="FC27" s="286">
        <v>7500</v>
      </c>
      <c r="FD27" s="286">
        <v>3.840376185521801E-3</v>
      </c>
      <c r="FE27" s="286">
        <v>0</v>
      </c>
      <c r="FF27" s="286">
        <v>0</v>
      </c>
      <c r="FG27" s="286">
        <v>0</v>
      </c>
      <c r="FH27" s="286">
        <v>0</v>
      </c>
      <c r="FI27" s="286" t="s">
        <v>93</v>
      </c>
      <c r="FJ27" s="286">
        <v>0</v>
      </c>
      <c r="FK27" s="286">
        <v>0</v>
      </c>
      <c r="FL27" s="286">
        <v>0</v>
      </c>
      <c r="FM27" s="286">
        <v>0</v>
      </c>
      <c r="FN27" s="286" t="s">
        <v>94</v>
      </c>
      <c r="FO27" s="286">
        <v>0</v>
      </c>
      <c r="FP27" s="286">
        <v>0</v>
      </c>
      <c r="FQ27" s="286">
        <v>0</v>
      </c>
      <c r="FR27" s="286" t="s">
        <v>95</v>
      </c>
      <c r="FS27" s="286">
        <v>0</v>
      </c>
      <c r="FT27" s="286">
        <v>0</v>
      </c>
      <c r="FU27" s="286">
        <v>0</v>
      </c>
      <c r="FV27" s="286" t="s">
        <v>96</v>
      </c>
      <c r="FW27" s="286">
        <v>0</v>
      </c>
      <c r="FX27" s="286">
        <v>0</v>
      </c>
      <c r="FY27" s="286">
        <v>0</v>
      </c>
      <c r="FZ27" s="286" t="s">
        <v>97</v>
      </c>
      <c r="GA27" s="286">
        <v>0</v>
      </c>
      <c r="GB27" s="286">
        <v>0</v>
      </c>
      <c r="GC27" s="286">
        <v>0</v>
      </c>
      <c r="GD27" s="286" t="s">
        <v>98</v>
      </c>
      <c r="GE27" s="286">
        <v>0</v>
      </c>
      <c r="GF27" s="286">
        <v>0</v>
      </c>
      <c r="GG27" s="286">
        <v>0</v>
      </c>
      <c r="GH27" s="286" t="s">
        <v>99</v>
      </c>
      <c r="GI27" s="286">
        <v>0</v>
      </c>
      <c r="GJ27" s="286">
        <v>0</v>
      </c>
      <c r="GK27" s="286">
        <v>0</v>
      </c>
      <c r="GL27" s="286">
        <v>1952933.6808917215</v>
      </c>
      <c r="GM27" s="286">
        <v>1</v>
      </c>
      <c r="GN27" s="286">
        <v>0</v>
      </c>
      <c r="GO27" s="286">
        <v>0</v>
      </c>
      <c r="GP27" s="286">
        <v>0</v>
      </c>
      <c r="GQ27" s="286">
        <v>1952933.6808917215</v>
      </c>
      <c r="GR27" s="286">
        <v>1</v>
      </c>
      <c r="GS27" s="286">
        <v>1.84E-2</v>
      </c>
      <c r="GT27" s="286">
        <v>0</v>
      </c>
      <c r="GU27" s="286" t="s">
        <v>20</v>
      </c>
      <c r="GV27" s="286">
        <v>0</v>
      </c>
      <c r="GW27" s="286">
        <v>0</v>
      </c>
      <c r="GX27" s="286">
        <v>0</v>
      </c>
      <c r="GY27" s="286">
        <v>0</v>
      </c>
      <c r="GZ27" s="286">
        <v>0</v>
      </c>
      <c r="HA27" s="286">
        <v>0</v>
      </c>
      <c r="HB27" s="286">
        <v>1952933.6808917215</v>
      </c>
      <c r="HC27" s="286">
        <v>281880</v>
      </c>
      <c r="HD27" s="286">
        <v>0</v>
      </c>
      <c r="HE27" s="286">
        <v>0</v>
      </c>
      <c r="HF27" s="286">
        <v>0</v>
      </c>
      <c r="HG27" s="286">
        <v>0</v>
      </c>
      <c r="HH27" s="286">
        <v>0</v>
      </c>
      <c r="HI27" s="286">
        <v>1952933.6808917215</v>
      </c>
      <c r="HJ27" s="286">
        <v>0.72168349278325683</v>
      </c>
      <c r="HK27" s="286">
        <v>0.90655084615230286</v>
      </c>
      <c r="HL27" s="286" t="s">
        <v>355</v>
      </c>
      <c r="HM27" s="288" t="s">
        <v>355</v>
      </c>
    </row>
    <row r="28" spans="1:221" x14ac:dyDescent="0.2">
      <c r="A28" s="283">
        <v>908</v>
      </c>
      <c r="B28" s="282" t="s">
        <v>361</v>
      </c>
      <c r="C28" s="284">
        <v>3750</v>
      </c>
      <c r="D28" s="284">
        <v>4800</v>
      </c>
      <c r="E28" s="284">
        <v>5300</v>
      </c>
      <c r="F28" s="284">
        <v>5000</v>
      </c>
      <c r="G28" s="285" t="s">
        <v>329</v>
      </c>
      <c r="H28" s="286">
        <v>67</v>
      </c>
      <c r="I28" s="284">
        <v>2857</v>
      </c>
      <c r="J28" s="284">
        <v>41836</v>
      </c>
      <c r="K28" s="284">
        <v>119525452</v>
      </c>
      <c r="L28" s="286">
        <v>0.37055631697769287</v>
      </c>
      <c r="M28" s="286">
        <v>0</v>
      </c>
      <c r="N28" s="284">
        <v>4018</v>
      </c>
      <c r="O28" s="284">
        <v>17187</v>
      </c>
      <c r="P28" s="284">
        <v>69057366</v>
      </c>
      <c r="Q28" s="286">
        <v>0.21409367441790181</v>
      </c>
      <c r="R28" s="286">
        <v>0</v>
      </c>
      <c r="S28" s="284">
        <v>4561</v>
      </c>
      <c r="T28" s="284">
        <v>10644</v>
      </c>
      <c r="U28" s="284">
        <v>48547284</v>
      </c>
      <c r="V28" s="286">
        <v>0.15050771578182426</v>
      </c>
      <c r="W28" s="286">
        <v>0</v>
      </c>
      <c r="X28" s="284">
        <v>237130102</v>
      </c>
      <c r="Y28" s="286">
        <v>450</v>
      </c>
      <c r="Z28" s="286">
        <v>450</v>
      </c>
      <c r="AA28" s="284">
        <v>6404.2840537414868</v>
      </c>
      <c r="AB28" s="284">
        <v>3997.9999999999986</v>
      </c>
      <c r="AC28" s="284">
        <v>4681027.824183668</v>
      </c>
      <c r="AD28" s="286">
        <v>0</v>
      </c>
      <c r="AE28" s="286">
        <v>0</v>
      </c>
      <c r="AF28" s="286">
        <v>560</v>
      </c>
      <c r="AG28" s="286">
        <v>815</v>
      </c>
      <c r="AH28" s="284">
        <v>8658.2146555418531</v>
      </c>
      <c r="AI28" s="284">
        <v>6875.77793322039</v>
      </c>
      <c r="AJ28" s="284">
        <v>10452359.222678056</v>
      </c>
      <c r="AK28" s="286">
        <v>0</v>
      </c>
      <c r="AL28" s="286">
        <v>0</v>
      </c>
      <c r="AM28" s="286">
        <v>210</v>
      </c>
      <c r="AN28" s="286">
        <v>300</v>
      </c>
      <c r="AO28" s="284">
        <v>4866.9229206827567</v>
      </c>
      <c r="AP28" s="284">
        <v>3274.481126986178</v>
      </c>
      <c r="AQ28" s="284">
        <v>2004398.1514392323</v>
      </c>
      <c r="AR28" s="286">
        <v>0</v>
      </c>
      <c r="AS28" s="286">
        <v>0</v>
      </c>
      <c r="AT28" s="286">
        <v>250</v>
      </c>
      <c r="AU28" s="286">
        <v>405</v>
      </c>
      <c r="AV28" s="284">
        <v>2853.7984318385406</v>
      </c>
      <c r="AW28" s="284">
        <v>1836.1251434061467</v>
      </c>
      <c r="AX28" s="284">
        <v>1457080.2910391246</v>
      </c>
      <c r="AY28" s="286">
        <v>0</v>
      </c>
      <c r="AZ28" s="286">
        <v>0</v>
      </c>
      <c r="BA28" s="286">
        <v>375</v>
      </c>
      <c r="BB28" s="286">
        <v>535</v>
      </c>
      <c r="BC28" s="284">
        <v>1757.5632136137706</v>
      </c>
      <c r="BD28" s="284">
        <v>1241.5329238997322</v>
      </c>
      <c r="BE28" s="284">
        <v>1323306.3193915207</v>
      </c>
      <c r="BF28" s="286">
        <v>0</v>
      </c>
      <c r="BG28" s="286">
        <v>0</v>
      </c>
      <c r="BH28" s="286">
        <v>405</v>
      </c>
      <c r="BI28" s="286">
        <v>580</v>
      </c>
      <c r="BJ28" s="284">
        <v>1746.3993731210523</v>
      </c>
      <c r="BK28" s="284">
        <v>1151.4806699953572</v>
      </c>
      <c r="BL28" s="284">
        <v>1375150.5347113335</v>
      </c>
      <c r="BM28" s="286">
        <v>0</v>
      </c>
      <c r="BN28" s="286">
        <v>0</v>
      </c>
      <c r="BO28" s="286">
        <v>435</v>
      </c>
      <c r="BP28" s="286">
        <v>625</v>
      </c>
      <c r="BQ28" s="284">
        <v>1752.2058880400912</v>
      </c>
      <c r="BR28" s="284">
        <v>1049.6398283718465</v>
      </c>
      <c r="BS28" s="284">
        <v>1418234.4540298437</v>
      </c>
      <c r="BT28" s="286">
        <v>0</v>
      </c>
      <c r="BU28" s="286">
        <v>0</v>
      </c>
      <c r="BV28" s="286">
        <v>600</v>
      </c>
      <c r="BW28" s="286">
        <v>840</v>
      </c>
      <c r="BX28" s="284">
        <v>12.000000000000016</v>
      </c>
      <c r="BY28" s="284">
        <v>45.00106609808099</v>
      </c>
      <c r="BZ28" s="284">
        <v>45000.89552238804</v>
      </c>
      <c r="CA28" s="286">
        <v>0</v>
      </c>
      <c r="CB28" s="286">
        <v>0</v>
      </c>
      <c r="CC28" s="284">
        <v>22756557.692995168</v>
      </c>
      <c r="CD28" s="286">
        <v>7.0550548562716781E-2</v>
      </c>
      <c r="CE28" s="286">
        <v>0</v>
      </c>
      <c r="CF28" s="286">
        <v>315.06141080592187</v>
      </c>
      <c r="CG28" s="286">
        <v>0</v>
      </c>
      <c r="CH28" s="286">
        <v>0</v>
      </c>
      <c r="CI28" s="286">
        <v>0</v>
      </c>
      <c r="CJ28" s="286" t="s">
        <v>49</v>
      </c>
      <c r="CK28" s="286">
        <v>535</v>
      </c>
      <c r="CL28" s="286">
        <v>712.90793839367655</v>
      </c>
      <c r="CM28" s="286">
        <v>381405.74704061693</v>
      </c>
      <c r="CN28" s="286">
        <v>0</v>
      </c>
      <c r="CO28" s="286" t="s">
        <v>50</v>
      </c>
      <c r="CP28" s="286">
        <v>1440</v>
      </c>
      <c r="CQ28" s="286">
        <v>165.18729964191905</v>
      </c>
      <c r="CR28" s="286">
        <v>237869.71148436345</v>
      </c>
      <c r="CS28" s="286">
        <v>0</v>
      </c>
      <c r="CT28" s="286">
        <v>1.9198959658039087E-3</v>
      </c>
      <c r="CU28" s="286">
        <v>0</v>
      </c>
      <c r="CV28" s="286">
        <v>0</v>
      </c>
      <c r="CW28" s="286">
        <v>512.63817256836307</v>
      </c>
      <c r="CX28" s="286">
        <v>65.531261418007801</v>
      </c>
      <c r="CY28" s="286">
        <v>0</v>
      </c>
      <c r="CZ28" s="286">
        <v>0</v>
      </c>
      <c r="DA28" s="286">
        <v>0</v>
      </c>
      <c r="DB28" s="286">
        <v>0</v>
      </c>
      <c r="DC28" s="286">
        <v>619275.45852498035</v>
      </c>
      <c r="DD28" s="286">
        <v>1065</v>
      </c>
      <c r="DE28" s="286">
        <v>0.33082531209320021</v>
      </c>
      <c r="DF28" s="286">
        <v>13840.407756731123</v>
      </c>
      <c r="DG28" s="286">
        <v>14740034.260918647</v>
      </c>
      <c r="DH28" s="286">
        <v>1</v>
      </c>
      <c r="DI28" s="286">
        <v>0.64527133999999997</v>
      </c>
      <c r="DJ28" s="286">
        <v>0.63585522999999999</v>
      </c>
      <c r="DK28" s="286">
        <v>0.58045405000000005</v>
      </c>
      <c r="DL28" s="286">
        <v>0.48019236999999998</v>
      </c>
      <c r="DM28" s="286">
        <v>1610</v>
      </c>
      <c r="DN28" s="286">
        <v>0.25001361084801116</v>
      </c>
      <c r="DO28" s="286">
        <v>0.25066453632506841</v>
      </c>
      <c r="DP28" s="286">
        <v>0.24006919734449195</v>
      </c>
      <c r="DQ28" s="286">
        <v>0.23315749059978202</v>
      </c>
      <c r="DR28" s="286">
        <v>0.19665180975051183</v>
      </c>
      <c r="DS28" s="286">
        <v>6537.1726720452834</v>
      </c>
      <c r="DT28" s="286">
        <v>10524848.001992906</v>
      </c>
      <c r="DU28" s="286">
        <v>1</v>
      </c>
      <c r="DV28" s="286">
        <v>25264882.262911551</v>
      </c>
      <c r="DW28" s="286">
        <v>7.8326930068581074E-2</v>
      </c>
      <c r="DX28" s="286">
        <v>114400</v>
      </c>
      <c r="DY28" s="286">
        <v>114400</v>
      </c>
      <c r="DZ28" s="286">
        <v>30316000</v>
      </c>
      <c r="EA28" s="286">
        <v>9.3986553637929252E-2</v>
      </c>
      <c r="EB28" s="286">
        <v>0</v>
      </c>
      <c r="EC28" s="286">
        <v>0</v>
      </c>
      <c r="ED28" s="286">
        <v>26000</v>
      </c>
      <c r="EE28" s="286">
        <v>67600</v>
      </c>
      <c r="EF28" s="286">
        <v>0</v>
      </c>
      <c r="EG28" s="286">
        <v>0</v>
      </c>
      <c r="EH28" s="286">
        <v>1544400</v>
      </c>
      <c r="EI28" s="286">
        <v>4.7879942419322445E-3</v>
      </c>
      <c r="EJ28" s="286">
        <v>0</v>
      </c>
      <c r="EK28" s="286">
        <v>0</v>
      </c>
      <c r="EL28" s="286">
        <v>2</v>
      </c>
      <c r="EM28" s="286">
        <v>5</v>
      </c>
      <c r="EN28" s="286">
        <v>2</v>
      </c>
      <c r="EO28" s="286">
        <v>2</v>
      </c>
      <c r="EP28" s="286">
        <v>21.4</v>
      </c>
      <c r="EQ28" s="286">
        <v>120</v>
      </c>
      <c r="ER28" s="286">
        <v>69.2</v>
      </c>
      <c r="ES28" s="286">
        <v>62.5</v>
      </c>
      <c r="ET28" s="286" t="s">
        <v>77</v>
      </c>
      <c r="EU28" s="286" t="s">
        <v>77</v>
      </c>
      <c r="EV28" s="286" t="s">
        <v>77</v>
      </c>
      <c r="EW28" s="286" t="s">
        <v>77</v>
      </c>
      <c r="EX28" s="286">
        <v>0</v>
      </c>
      <c r="EY28" s="286">
        <v>0</v>
      </c>
      <c r="EZ28" s="286">
        <v>87351.997183999993</v>
      </c>
      <c r="FA28" s="286">
        <v>2.7081122736225953E-4</v>
      </c>
      <c r="FB28" s="286">
        <v>0</v>
      </c>
      <c r="FC28" s="286">
        <v>2348108.310000001</v>
      </c>
      <c r="FD28" s="286">
        <v>7.2796743510186862E-3</v>
      </c>
      <c r="FE28" s="286">
        <v>0</v>
      </c>
      <c r="FF28" s="286">
        <v>1248751.8225</v>
      </c>
      <c r="FG28" s="286">
        <v>3.8714170783038051E-3</v>
      </c>
      <c r="FH28" s="286">
        <v>0</v>
      </c>
      <c r="FI28" s="286" t="s">
        <v>93</v>
      </c>
      <c r="FJ28" s="286">
        <v>0</v>
      </c>
      <c r="FK28" s="286">
        <v>0</v>
      </c>
      <c r="FL28" s="286">
        <v>0</v>
      </c>
      <c r="FM28" s="286">
        <v>0</v>
      </c>
      <c r="FN28" s="286" t="s">
        <v>94</v>
      </c>
      <c r="FO28" s="286">
        <v>50000</v>
      </c>
      <c r="FP28" s="286">
        <v>1.55011468594025E-4</v>
      </c>
      <c r="FQ28" s="286">
        <v>0</v>
      </c>
      <c r="FR28" s="286" t="s">
        <v>342</v>
      </c>
      <c r="FS28" s="286">
        <v>145066.29352000001</v>
      </c>
      <c r="FT28" s="286">
        <v>4.4973878404054189E-4</v>
      </c>
      <c r="FU28" s="286">
        <v>0</v>
      </c>
      <c r="FV28" s="286" t="s">
        <v>96</v>
      </c>
      <c r="FW28" s="286">
        <v>0</v>
      </c>
      <c r="FX28" s="286">
        <v>0</v>
      </c>
      <c r="FY28" s="286">
        <v>0</v>
      </c>
      <c r="FZ28" s="286" t="s">
        <v>97</v>
      </c>
      <c r="GA28" s="286">
        <v>0</v>
      </c>
      <c r="GB28" s="286">
        <v>0</v>
      </c>
      <c r="GC28" s="286">
        <v>0</v>
      </c>
      <c r="GD28" s="286" t="s">
        <v>98</v>
      </c>
      <c r="GE28" s="286">
        <v>0</v>
      </c>
      <c r="GF28" s="286">
        <v>0</v>
      </c>
      <c r="GG28" s="286">
        <v>0</v>
      </c>
      <c r="GH28" s="286" t="s">
        <v>99</v>
      </c>
      <c r="GI28" s="286">
        <v>0</v>
      </c>
      <c r="GJ28" s="286">
        <v>0</v>
      </c>
      <c r="GK28" s="286">
        <v>0</v>
      </c>
      <c r="GL28" s="286">
        <v>321510495.83763564</v>
      </c>
      <c r="GM28" s="286">
        <v>0.9967562825637013</v>
      </c>
      <c r="GN28" s="286">
        <v>1046283.0478672374</v>
      </c>
      <c r="GO28" s="286">
        <v>3.2437174362986605E-3</v>
      </c>
      <c r="GP28" s="286">
        <v>0</v>
      </c>
      <c r="GQ28" s="286">
        <v>322556778.88550287</v>
      </c>
      <c r="GR28" s="286">
        <v>1</v>
      </c>
      <c r="GS28" s="286">
        <v>1.84E-2</v>
      </c>
      <c r="GT28" s="286">
        <v>1569584.2348779025</v>
      </c>
      <c r="GU28" s="286" t="s">
        <v>329</v>
      </c>
      <c r="GV28" s="286">
        <v>0.13503816193683943</v>
      </c>
      <c r="GW28" s="286">
        <v>1</v>
      </c>
      <c r="GX28" s="286">
        <v>-1292509.1228772644</v>
      </c>
      <c r="GY28" s="286">
        <v>277075.11200063804</v>
      </c>
      <c r="GZ28" s="286">
        <v>8.5100401649089419E-4</v>
      </c>
      <c r="HA28" s="286">
        <v>0</v>
      </c>
      <c r="HB28" s="286">
        <v>322833853.99750352</v>
      </c>
      <c r="HC28" s="286">
        <v>25264882.262911532</v>
      </c>
      <c r="HD28" s="286">
        <v>0</v>
      </c>
      <c r="HE28" s="286">
        <v>1648000</v>
      </c>
      <c r="HF28" s="286">
        <v>2752285</v>
      </c>
      <c r="HG28" s="286">
        <v>0</v>
      </c>
      <c r="HH28" s="286">
        <v>0</v>
      </c>
      <c r="HI28" s="286">
        <v>325586138.99750352</v>
      </c>
      <c r="HJ28" s="286">
        <v>0.73515770717741902</v>
      </c>
      <c r="HK28" s="286">
        <v>0.88595508177452065</v>
      </c>
      <c r="HL28" s="286" t="s">
        <v>120</v>
      </c>
      <c r="HM28" s="286">
        <v>1.2352580368366575</v>
      </c>
    </row>
    <row r="29" spans="1:221" x14ac:dyDescent="0.2">
      <c r="A29" s="283">
        <v>331</v>
      </c>
      <c r="B29" s="282" t="s">
        <v>362</v>
      </c>
      <c r="C29" s="284">
        <v>3750</v>
      </c>
      <c r="D29" s="284">
        <v>4800</v>
      </c>
      <c r="E29" s="284">
        <v>5300</v>
      </c>
      <c r="F29" s="284">
        <v>5000</v>
      </c>
      <c r="G29" s="285" t="s">
        <v>20</v>
      </c>
      <c r="H29" s="286">
        <v>0</v>
      </c>
      <c r="I29" s="284">
        <v>2875.5936622027416</v>
      </c>
      <c r="J29" s="284">
        <v>31007</v>
      </c>
      <c r="K29" s="284">
        <v>89163532.683920413</v>
      </c>
      <c r="L29" s="286">
        <v>0.37328842090262593</v>
      </c>
      <c r="M29" s="286">
        <v>5.0556170588287597E-2</v>
      </c>
      <c r="N29" s="284">
        <v>4040.5062322027416</v>
      </c>
      <c r="O29" s="284">
        <v>11809</v>
      </c>
      <c r="P29" s="284">
        <v>47714338.096082173</v>
      </c>
      <c r="Q29" s="286">
        <v>0.19975890799930768</v>
      </c>
      <c r="R29" s="286">
        <v>4.7714697148355301E-2</v>
      </c>
      <c r="S29" s="284">
        <v>4585.3361422027419</v>
      </c>
      <c r="T29" s="284">
        <v>7376</v>
      </c>
      <c r="U29" s="284">
        <v>33821439.384887427</v>
      </c>
      <c r="V29" s="286">
        <v>0.14159546308459919</v>
      </c>
      <c r="W29" s="286">
        <v>4.7714697148355301E-2</v>
      </c>
      <c r="X29" s="284">
        <v>170699310.16489002</v>
      </c>
      <c r="Y29" s="286">
        <v>451.51650000000001</v>
      </c>
      <c r="Z29" s="286">
        <v>451.51650000000001</v>
      </c>
      <c r="AA29" s="284">
        <v>5696.6445182724256</v>
      </c>
      <c r="AB29" s="284">
        <v>3882.9999999999982</v>
      </c>
      <c r="AC29" s="284">
        <v>4325367.5641345512</v>
      </c>
      <c r="AD29" s="286">
        <v>0</v>
      </c>
      <c r="AE29" s="286">
        <v>0</v>
      </c>
      <c r="AF29" s="286">
        <v>561.88720000000001</v>
      </c>
      <c r="AG29" s="286">
        <v>817.74655000000007</v>
      </c>
      <c r="AH29" s="284">
        <v>7895.1578429273877</v>
      </c>
      <c r="AI29" s="284">
        <v>6271.6688751832489</v>
      </c>
      <c r="AJ29" s="284">
        <v>9564823.719343992</v>
      </c>
      <c r="AK29" s="286">
        <v>0</v>
      </c>
      <c r="AL29" s="286">
        <v>0</v>
      </c>
      <c r="AM29" s="286">
        <v>210.70770000000002</v>
      </c>
      <c r="AN29" s="286">
        <v>301.01100000000002</v>
      </c>
      <c r="AO29" s="284">
        <v>3469.7194154729045</v>
      </c>
      <c r="AP29" s="284">
        <v>2172.0304836595415</v>
      </c>
      <c r="AQ29" s="284">
        <v>1384901.6655964823</v>
      </c>
      <c r="AR29" s="286">
        <v>0.85488935383147802</v>
      </c>
      <c r="AS29" s="286">
        <v>0.47544807096548902</v>
      </c>
      <c r="AT29" s="286">
        <v>250.84250000000003</v>
      </c>
      <c r="AU29" s="286">
        <v>406.36485000000005</v>
      </c>
      <c r="AV29" s="284">
        <v>2224.3784377084739</v>
      </c>
      <c r="AW29" s="284">
        <v>1357.458003605439</v>
      </c>
      <c r="AX29" s="284">
        <v>1109591.8662773117</v>
      </c>
      <c r="AY29" s="286">
        <v>0.85488935383147802</v>
      </c>
      <c r="AZ29" s="286">
        <v>0.47544807096548902</v>
      </c>
      <c r="BA29" s="286">
        <v>376.26375000000002</v>
      </c>
      <c r="BB29" s="286">
        <v>536.80295000000001</v>
      </c>
      <c r="BC29" s="284">
        <v>3694.4407779740077</v>
      </c>
      <c r="BD29" s="284">
        <v>2302.7440382408126</v>
      </c>
      <c r="BE29" s="284">
        <v>2626203.9340959983</v>
      </c>
      <c r="BF29" s="286">
        <v>0.85488935383147802</v>
      </c>
      <c r="BG29" s="286">
        <v>0.47544807096548902</v>
      </c>
      <c r="BH29" s="286">
        <v>406.36485000000005</v>
      </c>
      <c r="BI29" s="286">
        <v>581.95460000000003</v>
      </c>
      <c r="BJ29" s="284">
        <v>3743.8646266592086</v>
      </c>
      <c r="BK29" s="284">
        <v>2072.8723411256383</v>
      </c>
      <c r="BL29" s="284">
        <v>2727692.58156351</v>
      </c>
      <c r="BM29" s="286">
        <v>0.85488935383147802</v>
      </c>
      <c r="BN29" s="286">
        <v>0.47544807096548902</v>
      </c>
      <c r="BO29" s="286">
        <v>436.46595000000002</v>
      </c>
      <c r="BP29" s="286">
        <v>627.10625000000005</v>
      </c>
      <c r="BQ29" s="284">
        <v>2753.0235288591875</v>
      </c>
      <c r="BR29" s="284">
        <v>1691.2783402552457</v>
      </c>
      <c r="BS29" s="284">
        <v>2262212.2475595688</v>
      </c>
      <c r="BT29" s="286">
        <v>0.85488935383147802</v>
      </c>
      <c r="BU29" s="286">
        <v>0.47544807096548902</v>
      </c>
      <c r="BV29" s="286">
        <v>602.02200000000005</v>
      </c>
      <c r="BW29" s="286">
        <v>842.83080000000007</v>
      </c>
      <c r="BX29" s="284">
        <v>2902.0040297332216</v>
      </c>
      <c r="BY29" s="284">
        <v>1671.3168707054172</v>
      </c>
      <c r="BZ29" s="284">
        <v>3155707.6051781969</v>
      </c>
      <c r="CA29" s="286">
        <v>0.85488935383147802</v>
      </c>
      <c r="CB29" s="286">
        <v>0.47544807096548902</v>
      </c>
      <c r="CC29" s="284">
        <v>27156501.183749609</v>
      </c>
      <c r="CD29" s="286">
        <v>0.11369230378139009</v>
      </c>
      <c r="CE29" s="286">
        <v>0</v>
      </c>
      <c r="CF29" s="286">
        <v>299.36338677853882</v>
      </c>
      <c r="CG29" s="286">
        <v>0</v>
      </c>
      <c r="CH29" s="286">
        <v>0</v>
      </c>
      <c r="CI29" s="286">
        <v>0</v>
      </c>
      <c r="CJ29" s="286" t="s">
        <v>49</v>
      </c>
      <c r="CK29" s="286">
        <v>536.80295000000001</v>
      </c>
      <c r="CL29" s="286">
        <v>6004.2276507416036</v>
      </c>
      <c r="CM29" s="286">
        <v>3223087.1153896628</v>
      </c>
      <c r="CN29" s="286">
        <v>0</v>
      </c>
      <c r="CO29" s="286" t="s">
        <v>50</v>
      </c>
      <c r="CP29" s="286">
        <v>1444.8528000000001</v>
      </c>
      <c r="CQ29" s="286">
        <v>854.12356927610927</v>
      </c>
      <c r="CR29" s="286">
        <v>1234082.8306145805</v>
      </c>
      <c r="CS29" s="286">
        <v>0</v>
      </c>
      <c r="CT29" s="286">
        <v>1.8660206485275509E-2</v>
      </c>
      <c r="CU29" s="286">
        <v>877.94875000000013</v>
      </c>
      <c r="CV29" s="286">
        <v>1254.2125000000001</v>
      </c>
      <c r="CW29" s="286">
        <v>495.00133971291922</v>
      </c>
      <c r="CX29" s="286">
        <v>117.32421523147548</v>
      </c>
      <c r="CY29" s="286">
        <v>581735.30474528973</v>
      </c>
      <c r="CZ29" s="286">
        <v>2.4354693758207092E-3</v>
      </c>
      <c r="DA29" s="286">
        <v>0</v>
      </c>
      <c r="DB29" s="286">
        <v>0</v>
      </c>
      <c r="DC29" s="286">
        <v>5038905.2507495331</v>
      </c>
      <c r="DD29" s="286">
        <v>1068.58905</v>
      </c>
      <c r="DE29" s="286">
        <v>0.33934839027429248</v>
      </c>
      <c r="DF29" s="286">
        <v>10522.175537234987</v>
      </c>
      <c r="DG29" s="286">
        <v>11243881.561267175</v>
      </c>
      <c r="DH29" s="286">
        <v>0</v>
      </c>
      <c r="DI29" s="286">
        <v>0.64527133999999997</v>
      </c>
      <c r="DJ29" s="286">
        <v>0.63585522999999999</v>
      </c>
      <c r="DK29" s="286">
        <v>0.58045405000000005</v>
      </c>
      <c r="DL29" s="286">
        <v>0.48019236999999998</v>
      </c>
      <c r="DM29" s="286">
        <v>1615.4257</v>
      </c>
      <c r="DN29" s="286">
        <v>0.24382651676839942</v>
      </c>
      <c r="DO29" s="286">
        <v>0.25047532088156871</v>
      </c>
      <c r="DP29" s="286">
        <v>0.24772971478847425</v>
      </c>
      <c r="DQ29" s="286">
        <v>0.24681310755684449</v>
      </c>
      <c r="DR29" s="286">
        <v>0.22022559576227427</v>
      </c>
      <c r="DS29" s="286">
        <v>4643.0708676111899</v>
      </c>
      <c r="DT29" s="286">
        <v>7500536.0064604133</v>
      </c>
      <c r="DU29" s="286">
        <v>0.42820141767171899</v>
      </c>
      <c r="DV29" s="286">
        <v>18744417.567727588</v>
      </c>
      <c r="DW29" s="286">
        <v>7.8474616516156837E-2</v>
      </c>
      <c r="DX29" s="286">
        <v>114785.52800000001</v>
      </c>
      <c r="DY29" s="286">
        <v>114785.52800000001</v>
      </c>
      <c r="DZ29" s="286">
        <v>12282051.496000025</v>
      </c>
      <c r="EA29" s="286">
        <v>5.1419537454165817E-2</v>
      </c>
      <c r="EB29" s="286">
        <v>0</v>
      </c>
      <c r="EC29" s="286">
        <v>0</v>
      </c>
      <c r="ED29" s="286">
        <v>0</v>
      </c>
      <c r="EE29" s="286">
        <v>0</v>
      </c>
      <c r="EF29" s="286">
        <v>0</v>
      </c>
      <c r="EG29" s="286">
        <v>0</v>
      </c>
      <c r="EH29" s="286">
        <v>0</v>
      </c>
      <c r="EI29" s="286">
        <v>0</v>
      </c>
      <c r="EJ29" s="286">
        <v>0</v>
      </c>
      <c r="EK29" s="286">
        <v>0</v>
      </c>
      <c r="EL29" s="286">
        <v>2</v>
      </c>
      <c r="EM29" s="286">
        <v>3</v>
      </c>
      <c r="EN29" s="286">
        <v>2</v>
      </c>
      <c r="EO29" s="286">
        <v>2</v>
      </c>
      <c r="EP29" s="286">
        <v>21.4</v>
      </c>
      <c r="EQ29" s="286">
        <v>120</v>
      </c>
      <c r="ER29" s="286">
        <v>69.2</v>
      </c>
      <c r="ES29" s="286">
        <v>62.5</v>
      </c>
      <c r="ET29" s="286" t="s">
        <v>77</v>
      </c>
      <c r="EU29" s="286" t="s">
        <v>77</v>
      </c>
      <c r="EV29" s="286" t="s">
        <v>77</v>
      </c>
      <c r="EW29" s="286" t="s">
        <v>77</v>
      </c>
      <c r="EX29" s="286">
        <v>0</v>
      </c>
      <c r="EY29" s="286">
        <v>0</v>
      </c>
      <c r="EZ29" s="286">
        <v>87848.9831806984</v>
      </c>
      <c r="FA29" s="286">
        <v>3.6778498139675077E-4</v>
      </c>
      <c r="FB29" s="286">
        <v>0</v>
      </c>
      <c r="FC29" s="286">
        <v>2885460.643321428</v>
      </c>
      <c r="FD29" s="286">
        <v>1.2080152218064535E-2</v>
      </c>
      <c r="FE29" s="286">
        <v>0</v>
      </c>
      <c r="FF29" s="286">
        <v>657498.16322999995</v>
      </c>
      <c r="FG29" s="286">
        <v>2.7526550789386253E-3</v>
      </c>
      <c r="FH29" s="286">
        <v>0</v>
      </c>
      <c r="FI29" s="286" t="s">
        <v>93</v>
      </c>
      <c r="FJ29" s="286">
        <v>0</v>
      </c>
      <c r="FK29" s="286">
        <v>0</v>
      </c>
      <c r="FL29" s="286">
        <v>0</v>
      </c>
      <c r="FM29" s="286">
        <v>0</v>
      </c>
      <c r="FN29" s="286" t="s">
        <v>94</v>
      </c>
      <c r="FO29" s="286">
        <v>0</v>
      </c>
      <c r="FP29" s="286">
        <v>0</v>
      </c>
      <c r="FQ29" s="286">
        <v>0</v>
      </c>
      <c r="FR29" s="286" t="s">
        <v>95</v>
      </c>
      <c r="FS29" s="286">
        <v>0</v>
      </c>
      <c r="FT29" s="286">
        <v>0</v>
      </c>
      <c r="FU29" s="286">
        <v>0</v>
      </c>
      <c r="FV29" s="286" t="s">
        <v>96</v>
      </c>
      <c r="FW29" s="286">
        <v>0</v>
      </c>
      <c r="FX29" s="286">
        <v>0</v>
      </c>
      <c r="FY29" s="286">
        <v>0</v>
      </c>
      <c r="FZ29" s="286" t="s">
        <v>97</v>
      </c>
      <c r="GA29" s="286">
        <v>0</v>
      </c>
      <c r="GB29" s="286">
        <v>0</v>
      </c>
      <c r="GC29" s="286">
        <v>0</v>
      </c>
      <c r="GD29" s="286" t="s">
        <v>98</v>
      </c>
      <c r="GE29" s="286">
        <v>0</v>
      </c>
      <c r="GF29" s="286">
        <v>0</v>
      </c>
      <c r="GG29" s="286">
        <v>0</v>
      </c>
      <c r="GH29" s="286" t="s">
        <v>99</v>
      </c>
      <c r="GI29" s="286">
        <v>0</v>
      </c>
      <c r="GJ29" s="286">
        <v>0</v>
      </c>
      <c r="GK29" s="286">
        <v>0</v>
      </c>
      <c r="GL29" s="286">
        <v>237551993.45284891</v>
      </c>
      <c r="GM29" s="286">
        <v>0.99452551787774168</v>
      </c>
      <c r="GN29" s="286">
        <v>1307632.7533953753</v>
      </c>
      <c r="GO29" s="286">
        <v>5.4744821222582618E-3</v>
      </c>
      <c r="GP29" s="286">
        <v>0</v>
      </c>
      <c r="GQ29" s="286">
        <v>238859626.20624429</v>
      </c>
      <c r="GR29" s="286">
        <v>1</v>
      </c>
      <c r="GS29" s="286">
        <v>1.84E-2</v>
      </c>
      <c r="GT29" s="286">
        <v>6448282.7705486277</v>
      </c>
      <c r="GU29" s="286" t="s">
        <v>20</v>
      </c>
      <c r="GV29" s="286">
        <v>0</v>
      </c>
      <c r="GW29" s="286">
        <v>0</v>
      </c>
      <c r="GX29" s="286">
        <v>0</v>
      </c>
      <c r="GY29" s="286">
        <v>6448282.7705486277</v>
      </c>
      <c r="GZ29" s="286">
        <v>2.6094805549353325E-2</v>
      </c>
      <c r="HA29" s="286">
        <v>0</v>
      </c>
      <c r="HB29" s="286">
        <v>245307908.97679293</v>
      </c>
      <c r="HC29" s="286">
        <v>20630103.278265014</v>
      </c>
      <c r="HD29" s="286">
        <v>0</v>
      </c>
      <c r="HE29" s="286">
        <v>309768.99828668003</v>
      </c>
      <c r="HF29" s="286">
        <v>1801913.6410815783</v>
      </c>
      <c r="HG29" s="286">
        <v>0</v>
      </c>
      <c r="HH29" s="286">
        <v>0</v>
      </c>
      <c r="HI29" s="286">
        <v>247109822.6178745</v>
      </c>
      <c r="HJ29" s="286">
        <v>0.7146427919865328</v>
      </c>
      <c r="HK29" s="286">
        <v>0.92790538814517598</v>
      </c>
      <c r="HL29" s="286" t="s">
        <v>120</v>
      </c>
      <c r="HM29" s="286">
        <v>1.3219482112335321</v>
      </c>
    </row>
    <row r="30" spans="1:221" x14ac:dyDescent="0.2">
      <c r="A30" s="283">
        <v>306</v>
      </c>
      <c r="B30" s="282" t="s">
        <v>363</v>
      </c>
      <c r="C30" s="284">
        <v>3750</v>
      </c>
      <c r="D30" s="284">
        <v>4800</v>
      </c>
      <c r="E30" s="284">
        <v>5300</v>
      </c>
      <c r="F30" s="284">
        <v>5000</v>
      </c>
      <c r="G30" s="285" t="s">
        <v>20</v>
      </c>
      <c r="H30" s="286">
        <v>0</v>
      </c>
      <c r="I30" s="284">
        <v>3396.1322166959999</v>
      </c>
      <c r="J30" s="284">
        <v>32654</v>
      </c>
      <c r="K30" s="284">
        <v>110897301.40399118</v>
      </c>
      <c r="L30" s="286">
        <v>0.42468006168730071</v>
      </c>
      <c r="M30" s="286">
        <v>0.05</v>
      </c>
      <c r="N30" s="284">
        <v>4389.4133141960001</v>
      </c>
      <c r="O30" s="284">
        <v>11409</v>
      </c>
      <c r="P30" s="284">
        <v>50078816.501662165</v>
      </c>
      <c r="Q30" s="286">
        <v>0.19177630665400022</v>
      </c>
      <c r="R30" s="286">
        <v>0.05</v>
      </c>
      <c r="S30" s="284">
        <v>4689.8861262959999</v>
      </c>
      <c r="T30" s="284">
        <v>7365.916666666667</v>
      </c>
      <c r="U30" s="284">
        <v>34545310.38245248</v>
      </c>
      <c r="V30" s="286">
        <v>0.1322909066180295</v>
      </c>
      <c r="W30" s="286">
        <v>0.05</v>
      </c>
      <c r="X30" s="284">
        <v>195521428.28810585</v>
      </c>
      <c r="Y30" s="286">
        <v>450</v>
      </c>
      <c r="Z30" s="286">
        <v>450</v>
      </c>
      <c r="AA30" s="284">
        <v>7913.0283620415457</v>
      </c>
      <c r="AB30" s="284">
        <v>4238.838096033388</v>
      </c>
      <c r="AC30" s="284">
        <v>5468339.9061337207</v>
      </c>
      <c r="AD30" s="286">
        <v>0.5</v>
      </c>
      <c r="AE30" s="286">
        <v>0.5</v>
      </c>
      <c r="AF30" s="286">
        <v>560</v>
      </c>
      <c r="AG30" s="286">
        <v>815</v>
      </c>
      <c r="AH30" s="284">
        <v>9699.4660986076724</v>
      </c>
      <c r="AI30" s="284">
        <v>7092.5773368158971</v>
      </c>
      <c r="AJ30" s="284">
        <v>11212151.544725252</v>
      </c>
      <c r="AK30" s="286">
        <v>0.5</v>
      </c>
      <c r="AL30" s="286">
        <v>0.5</v>
      </c>
      <c r="AM30" s="286">
        <v>190</v>
      </c>
      <c r="AN30" s="286">
        <v>258</v>
      </c>
      <c r="AO30" s="284">
        <v>4868.5058011163374</v>
      </c>
      <c r="AP30" s="284">
        <v>2449.025651737948</v>
      </c>
      <c r="AQ30" s="284">
        <v>1556864.7203604947</v>
      </c>
      <c r="AR30" s="286">
        <v>0.5</v>
      </c>
      <c r="AS30" s="286">
        <v>0.5</v>
      </c>
      <c r="AT30" s="286">
        <v>245</v>
      </c>
      <c r="AU30" s="286">
        <v>378</v>
      </c>
      <c r="AV30" s="284">
        <v>6496.3162405087251</v>
      </c>
      <c r="AW30" s="284">
        <v>3574.654502222776</v>
      </c>
      <c r="AX30" s="284">
        <v>2942816.8807648467</v>
      </c>
      <c r="AY30" s="286">
        <v>0.5</v>
      </c>
      <c r="AZ30" s="286">
        <v>0.5</v>
      </c>
      <c r="BA30" s="286">
        <v>356</v>
      </c>
      <c r="BB30" s="286">
        <v>443</v>
      </c>
      <c r="BC30" s="284">
        <v>3782.185969879069</v>
      </c>
      <c r="BD30" s="284">
        <v>2273.2876715509033</v>
      </c>
      <c r="BE30" s="284">
        <v>2353524.6437739991</v>
      </c>
      <c r="BF30" s="286">
        <v>0.5</v>
      </c>
      <c r="BG30" s="286">
        <v>0.5</v>
      </c>
      <c r="BH30" s="286">
        <v>407</v>
      </c>
      <c r="BI30" s="286">
        <v>520</v>
      </c>
      <c r="BJ30" s="284">
        <v>3803.3628874908077</v>
      </c>
      <c r="BK30" s="284">
        <v>2473.3210311706757</v>
      </c>
      <c r="BL30" s="284">
        <v>2834095.6314175101</v>
      </c>
      <c r="BM30" s="286">
        <v>0.5</v>
      </c>
      <c r="BN30" s="286">
        <v>0.5</v>
      </c>
      <c r="BO30" s="286">
        <v>487</v>
      </c>
      <c r="BP30" s="286">
        <v>659</v>
      </c>
      <c r="BQ30" s="284">
        <v>1345.6241332458117</v>
      </c>
      <c r="BR30" s="284">
        <v>1293.6311791079954</v>
      </c>
      <c r="BS30" s="284">
        <v>1507821.8999228794</v>
      </c>
      <c r="BT30" s="286">
        <v>0.5</v>
      </c>
      <c r="BU30" s="286">
        <v>0.5</v>
      </c>
      <c r="BV30" s="286">
        <v>813</v>
      </c>
      <c r="BW30" s="286">
        <v>1165</v>
      </c>
      <c r="BX30" s="284">
        <v>200.00393416363994</v>
      </c>
      <c r="BY30" s="284">
        <v>135.87481090572408</v>
      </c>
      <c r="BZ30" s="284">
        <v>320897.35318020778</v>
      </c>
      <c r="CA30" s="286">
        <v>0.5</v>
      </c>
      <c r="CB30" s="286">
        <v>0.5</v>
      </c>
      <c r="CC30" s="284">
        <v>28196512.580278911</v>
      </c>
      <c r="CD30" s="286">
        <v>0.10797825150259822</v>
      </c>
      <c r="CE30" s="286">
        <v>500</v>
      </c>
      <c r="CF30" s="286">
        <v>339.16013562841215</v>
      </c>
      <c r="CG30" s="286">
        <v>169580.06781420606</v>
      </c>
      <c r="CH30" s="286">
        <v>6.4940510498014495E-4</v>
      </c>
      <c r="CI30" s="286">
        <v>0.5</v>
      </c>
      <c r="CJ30" s="286" t="s">
        <v>49</v>
      </c>
      <c r="CK30" s="286">
        <v>528</v>
      </c>
      <c r="CL30" s="286">
        <v>7326.0287192563592</v>
      </c>
      <c r="CM30" s="286">
        <v>3868143.1637673578</v>
      </c>
      <c r="CN30" s="286">
        <v>0.5</v>
      </c>
      <c r="CO30" s="286" t="s">
        <v>50</v>
      </c>
      <c r="CP30" s="286">
        <v>1520</v>
      </c>
      <c r="CQ30" s="286">
        <v>770.11903763614237</v>
      </c>
      <c r="CR30" s="286">
        <v>1170580.9372069363</v>
      </c>
      <c r="CS30" s="286">
        <v>0.5</v>
      </c>
      <c r="CT30" s="286">
        <v>1.9295741509811341E-2</v>
      </c>
      <c r="CU30" s="286">
        <v>714</v>
      </c>
      <c r="CV30" s="286">
        <v>1113</v>
      </c>
      <c r="CW30" s="286">
        <v>551.46404353513435</v>
      </c>
      <c r="CX30" s="286">
        <v>120.37570651978588</v>
      </c>
      <c r="CY30" s="286">
        <v>527723.48844060756</v>
      </c>
      <c r="CZ30" s="286">
        <v>2.0209116072929878E-3</v>
      </c>
      <c r="DA30" s="286">
        <v>0.5</v>
      </c>
      <c r="DB30" s="286">
        <v>0.5</v>
      </c>
      <c r="DC30" s="286">
        <v>5736027.6572291078</v>
      </c>
      <c r="DD30" s="286">
        <v>721</v>
      </c>
      <c r="DE30" s="286">
        <v>0.30185856415149614</v>
      </c>
      <c r="DF30" s="286">
        <v>9856.8895538029556</v>
      </c>
      <c r="DG30" s="286">
        <v>7106817.3682919312</v>
      </c>
      <c r="DH30" s="286">
        <v>0.5</v>
      </c>
      <c r="DI30" s="286">
        <v>0.64527133999999997</v>
      </c>
      <c r="DJ30" s="286">
        <v>0.63585522999999999</v>
      </c>
      <c r="DK30" s="286">
        <v>0.58045405000000005</v>
      </c>
      <c r="DL30" s="286">
        <v>0.48019236999999998</v>
      </c>
      <c r="DM30" s="286">
        <v>1388</v>
      </c>
      <c r="DN30" s="286">
        <v>0.23159037787400574</v>
      </c>
      <c r="DO30" s="286">
        <v>0.22533154332081975</v>
      </c>
      <c r="DP30" s="286">
        <v>0.2310411591737323</v>
      </c>
      <c r="DQ30" s="286">
        <v>0.22304541385444671</v>
      </c>
      <c r="DR30" s="286">
        <v>0.20890578119016487</v>
      </c>
      <c r="DS30" s="286">
        <v>4208.3410625114984</v>
      </c>
      <c r="DT30" s="286">
        <v>5841177.3947659601</v>
      </c>
      <c r="DU30" s="286">
        <v>0.5</v>
      </c>
      <c r="DV30" s="286">
        <v>12947994.763057891</v>
      </c>
      <c r="DW30" s="286">
        <v>4.9584211203396983E-2</v>
      </c>
      <c r="DX30" s="286">
        <v>140000</v>
      </c>
      <c r="DY30" s="286">
        <v>140000</v>
      </c>
      <c r="DZ30" s="286">
        <v>15399999.999999998</v>
      </c>
      <c r="EA30" s="286">
        <v>5.8974139741772416E-2</v>
      </c>
      <c r="EB30" s="286">
        <v>0</v>
      </c>
      <c r="EC30" s="286">
        <v>0</v>
      </c>
      <c r="ED30" s="286">
        <v>0</v>
      </c>
      <c r="EE30" s="286">
        <v>0</v>
      </c>
      <c r="EF30" s="286">
        <v>0</v>
      </c>
      <c r="EG30" s="286">
        <v>0</v>
      </c>
      <c r="EH30" s="286">
        <v>0</v>
      </c>
      <c r="EI30" s="286">
        <v>0</v>
      </c>
      <c r="EJ30" s="286">
        <v>0</v>
      </c>
      <c r="EK30" s="286">
        <v>0</v>
      </c>
      <c r="EL30" s="286">
        <v>2</v>
      </c>
      <c r="EM30" s="286">
        <v>3</v>
      </c>
      <c r="EN30" s="286">
        <v>2</v>
      </c>
      <c r="EO30" s="286">
        <v>2</v>
      </c>
      <c r="EP30" s="286">
        <v>21.4</v>
      </c>
      <c r="EQ30" s="286">
        <v>120</v>
      </c>
      <c r="ER30" s="286">
        <v>69.2</v>
      </c>
      <c r="ES30" s="286">
        <v>62.5</v>
      </c>
      <c r="ET30" s="286" t="s">
        <v>77</v>
      </c>
      <c r="EU30" s="286" t="s">
        <v>77</v>
      </c>
      <c r="EV30" s="286" t="s">
        <v>77</v>
      </c>
      <c r="EW30" s="286" t="s">
        <v>77</v>
      </c>
      <c r="EX30" s="286">
        <v>0</v>
      </c>
      <c r="EY30" s="286">
        <v>0</v>
      </c>
      <c r="EZ30" s="286">
        <v>175000</v>
      </c>
      <c r="FA30" s="286">
        <v>6.7016067888377748E-4</v>
      </c>
      <c r="FB30" s="286">
        <v>0</v>
      </c>
      <c r="FC30" s="286">
        <v>2546611.2296000002</v>
      </c>
      <c r="FD30" s="286">
        <v>9.7522212027530714E-3</v>
      </c>
      <c r="FE30" s="286">
        <v>0</v>
      </c>
      <c r="FF30" s="286">
        <v>607831</v>
      </c>
      <c r="FG30" s="286">
        <v>2.327682489180602E-3</v>
      </c>
      <c r="FH30" s="286">
        <v>0</v>
      </c>
      <c r="FI30" s="286" t="s">
        <v>93</v>
      </c>
      <c r="FJ30" s="286">
        <v>0</v>
      </c>
      <c r="FK30" s="286">
        <v>0</v>
      </c>
      <c r="FL30" s="286">
        <v>0</v>
      </c>
      <c r="FM30" s="286">
        <v>0</v>
      </c>
      <c r="FN30" s="286" t="s">
        <v>94</v>
      </c>
      <c r="FO30" s="286">
        <v>0</v>
      </c>
      <c r="FP30" s="286">
        <v>0</v>
      </c>
      <c r="FQ30" s="286">
        <v>0</v>
      </c>
      <c r="FR30" s="286" t="s">
        <v>95</v>
      </c>
      <c r="FS30" s="286">
        <v>0</v>
      </c>
      <c r="FT30" s="286">
        <v>0</v>
      </c>
      <c r="FU30" s="286">
        <v>0</v>
      </c>
      <c r="FV30" s="286" t="s">
        <v>96</v>
      </c>
      <c r="FW30" s="286">
        <v>0</v>
      </c>
      <c r="FX30" s="286">
        <v>0</v>
      </c>
      <c r="FY30" s="286">
        <v>0</v>
      </c>
      <c r="FZ30" s="286" t="s">
        <v>97</v>
      </c>
      <c r="GA30" s="286">
        <v>0</v>
      </c>
      <c r="GB30" s="286">
        <v>0</v>
      </c>
      <c r="GC30" s="286">
        <v>0</v>
      </c>
      <c r="GD30" s="286" t="s">
        <v>98</v>
      </c>
      <c r="GE30" s="286">
        <v>0</v>
      </c>
      <c r="GF30" s="286">
        <v>0</v>
      </c>
      <c r="GG30" s="286">
        <v>0</v>
      </c>
      <c r="GH30" s="286" t="s">
        <v>99</v>
      </c>
      <c r="GI30" s="286">
        <v>0</v>
      </c>
      <c r="GJ30" s="286">
        <v>0</v>
      </c>
      <c r="GK30" s="286">
        <v>0</v>
      </c>
      <c r="GL30" s="286">
        <v>261131405.51827174</v>
      </c>
      <c r="GM30" s="286">
        <v>1</v>
      </c>
      <c r="GN30" s="286">
        <v>0</v>
      </c>
      <c r="GO30" s="286">
        <v>0</v>
      </c>
      <c r="GP30" s="286">
        <v>0</v>
      </c>
      <c r="GQ30" s="286">
        <v>261131405.51827174</v>
      </c>
      <c r="GR30" s="286">
        <v>1</v>
      </c>
      <c r="GS30" s="286">
        <v>5.0000000000000001E-3</v>
      </c>
      <c r="GT30" s="286">
        <v>45405.48170425502</v>
      </c>
      <c r="GU30" s="286" t="s">
        <v>20</v>
      </c>
      <c r="GV30" s="286">
        <v>0</v>
      </c>
      <c r="GW30" s="286">
        <v>0</v>
      </c>
      <c r="GX30" s="286">
        <v>0</v>
      </c>
      <c r="GY30" s="286">
        <v>45405.48170425502</v>
      </c>
      <c r="GZ30" s="286">
        <v>1.7266856774723858E-4</v>
      </c>
      <c r="HA30" s="286">
        <v>0</v>
      </c>
      <c r="HB30" s="286">
        <v>261176810.99997601</v>
      </c>
      <c r="HC30" s="286">
        <v>33216338.914688233</v>
      </c>
      <c r="HD30" s="286">
        <v>0</v>
      </c>
      <c r="HE30" s="286">
        <v>0</v>
      </c>
      <c r="HF30" s="286">
        <v>1786404</v>
      </c>
      <c r="HG30" s="286">
        <v>0</v>
      </c>
      <c r="HH30" s="286">
        <v>0</v>
      </c>
      <c r="HI30" s="286">
        <v>262963214.99997601</v>
      </c>
      <c r="HJ30" s="286">
        <v>0.74874727495933047</v>
      </c>
      <c r="HK30" s="286">
        <v>0.92827579588741005</v>
      </c>
      <c r="HL30" s="286" t="s">
        <v>120</v>
      </c>
      <c r="HM30" s="286">
        <v>1.2517991925746057</v>
      </c>
    </row>
    <row r="31" spans="1:221" x14ac:dyDescent="0.2">
      <c r="A31" s="283">
        <v>909</v>
      </c>
      <c r="B31" s="282" t="s">
        <v>364</v>
      </c>
      <c r="C31" s="284">
        <v>3750</v>
      </c>
      <c r="D31" s="284">
        <v>4800</v>
      </c>
      <c r="E31" s="284">
        <v>5300</v>
      </c>
      <c r="F31" s="284">
        <v>5000</v>
      </c>
      <c r="G31" s="285" t="s">
        <v>20</v>
      </c>
      <c r="H31" s="286">
        <v>0</v>
      </c>
      <c r="I31" s="284">
        <v>2857</v>
      </c>
      <c r="J31" s="284">
        <v>35648.5</v>
      </c>
      <c r="K31" s="284">
        <v>101847764.5</v>
      </c>
      <c r="L31" s="286">
        <v>0.34087198469094315</v>
      </c>
      <c r="M31" s="286">
        <v>0.05</v>
      </c>
      <c r="N31" s="284">
        <v>4018</v>
      </c>
      <c r="O31" s="284">
        <v>16004</v>
      </c>
      <c r="P31" s="284">
        <v>64304072</v>
      </c>
      <c r="Q31" s="286">
        <v>0.21521784748009176</v>
      </c>
      <c r="R31" s="286">
        <v>0.05</v>
      </c>
      <c r="S31" s="284">
        <v>4561</v>
      </c>
      <c r="T31" s="284">
        <v>10222</v>
      </c>
      <c r="U31" s="284">
        <v>46622542</v>
      </c>
      <c r="V31" s="286">
        <v>0.15603993372752775</v>
      </c>
      <c r="W31" s="286">
        <v>0.05</v>
      </c>
      <c r="X31" s="284">
        <v>212774378.5</v>
      </c>
      <c r="Y31" s="286">
        <v>450</v>
      </c>
      <c r="Z31" s="286">
        <v>450</v>
      </c>
      <c r="AA31" s="284">
        <v>4969.6619318181811</v>
      </c>
      <c r="AB31" s="284">
        <v>3225.9999999999977</v>
      </c>
      <c r="AC31" s="284">
        <v>3688047.8693181807</v>
      </c>
      <c r="AD31" s="286">
        <v>0.5</v>
      </c>
      <c r="AE31" s="286">
        <v>0.5</v>
      </c>
      <c r="AF31" s="286">
        <v>560</v>
      </c>
      <c r="AG31" s="286">
        <v>815</v>
      </c>
      <c r="AH31" s="284">
        <v>6469.171538333334</v>
      </c>
      <c r="AI31" s="284">
        <v>5210.993516189611</v>
      </c>
      <c r="AJ31" s="284">
        <v>7869695.7771611996</v>
      </c>
      <c r="AK31" s="286">
        <v>0.5</v>
      </c>
      <c r="AL31" s="286">
        <v>0.5</v>
      </c>
      <c r="AM31" s="286">
        <v>210</v>
      </c>
      <c r="AN31" s="286">
        <v>300</v>
      </c>
      <c r="AO31" s="284">
        <v>3419.398833684138</v>
      </c>
      <c r="AP31" s="284">
        <v>2140.4249356802975</v>
      </c>
      <c r="AQ31" s="284">
        <v>1360201.2357777583</v>
      </c>
      <c r="AR31" s="286">
        <v>0.5</v>
      </c>
      <c r="AS31" s="286">
        <v>0.5</v>
      </c>
      <c r="AT31" s="286">
        <v>250</v>
      </c>
      <c r="AU31" s="286">
        <v>405</v>
      </c>
      <c r="AV31" s="284">
        <v>2212.5623998574779</v>
      </c>
      <c r="AW31" s="284">
        <v>1416.8657565516214</v>
      </c>
      <c r="AX31" s="284">
        <v>1126971.2313677762</v>
      </c>
      <c r="AY31" s="286">
        <v>0.5</v>
      </c>
      <c r="AZ31" s="286">
        <v>0.5</v>
      </c>
      <c r="BA31" s="286">
        <v>375</v>
      </c>
      <c r="BB31" s="286">
        <v>535</v>
      </c>
      <c r="BC31" s="284">
        <v>1192.4871758124495</v>
      </c>
      <c r="BD31" s="284">
        <v>699.21725154313981</v>
      </c>
      <c r="BE31" s="284">
        <v>821263.92050524848</v>
      </c>
      <c r="BF31" s="286">
        <v>0.5</v>
      </c>
      <c r="BG31" s="286">
        <v>0.5</v>
      </c>
      <c r="BH31" s="286">
        <v>405</v>
      </c>
      <c r="BI31" s="286">
        <v>580</v>
      </c>
      <c r="BJ31" s="284">
        <v>744.02062961010131</v>
      </c>
      <c r="BK31" s="284">
        <v>466.74530911345931</v>
      </c>
      <c r="BL31" s="284">
        <v>572040.63427789742</v>
      </c>
      <c r="BM31" s="286">
        <v>0.5</v>
      </c>
      <c r="BN31" s="286">
        <v>0.5</v>
      </c>
      <c r="BO31" s="286">
        <v>435</v>
      </c>
      <c r="BP31" s="286">
        <v>625</v>
      </c>
      <c r="BQ31" s="284">
        <v>2232.7743256435942</v>
      </c>
      <c r="BR31" s="284">
        <v>1291.1248107160864</v>
      </c>
      <c r="BS31" s="284">
        <v>1778209.8383525177</v>
      </c>
      <c r="BT31" s="286">
        <v>0.5</v>
      </c>
      <c r="BU31" s="286">
        <v>0.5</v>
      </c>
      <c r="BV31" s="286">
        <v>600</v>
      </c>
      <c r="BW31" s="286">
        <v>840</v>
      </c>
      <c r="BX31" s="284">
        <v>970.7599231449982</v>
      </c>
      <c r="BY31" s="284">
        <v>544.62241533647114</v>
      </c>
      <c r="BZ31" s="284">
        <v>1039938.7827696346</v>
      </c>
      <c r="CA31" s="286">
        <v>0.5</v>
      </c>
      <c r="CB31" s="286">
        <v>0.5</v>
      </c>
      <c r="CC31" s="284">
        <v>18256369.28953021</v>
      </c>
      <c r="CD31" s="286">
        <v>6.1101830398770769E-2</v>
      </c>
      <c r="CE31" s="286">
        <v>0</v>
      </c>
      <c r="CF31" s="286">
        <v>305.10827386274906</v>
      </c>
      <c r="CG31" s="286">
        <v>0</v>
      </c>
      <c r="CH31" s="286">
        <v>0</v>
      </c>
      <c r="CI31" s="286">
        <v>0</v>
      </c>
      <c r="CJ31" s="286" t="s">
        <v>49</v>
      </c>
      <c r="CK31" s="286">
        <v>535</v>
      </c>
      <c r="CL31" s="286">
        <v>764.53359272935711</v>
      </c>
      <c r="CM31" s="286">
        <v>409025.47211020603</v>
      </c>
      <c r="CN31" s="286">
        <v>0</v>
      </c>
      <c r="CO31" s="286" t="s">
        <v>50</v>
      </c>
      <c r="CP31" s="286">
        <v>1440</v>
      </c>
      <c r="CQ31" s="286">
        <v>188.3386321511438</v>
      </c>
      <c r="CR31" s="286">
        <v>271207.63029764709</v>
      </c>
      <c r="CS31" s="286">
        <v>0</v>
      </c>
      <c r="CT31" s="286">
        <v>2.2766568201920863E-3</v>
      </c>
      <c r="CU31" s="286">
        <v>875</v>
      </c>
      <c r="CV31" s="286">
        <v>1250</v>
      </c>
      <c r="CW31" s="286">
        <v>210.81648967076632</v>
      </c>
      <c r="CX31" s="286">
        <v>13.886538461538397</v>
      </c>
      <c r="CY31" s="286">
        <v>201822.60153884353</v>
      </c>
      <c r="CZ31" s="286">
        <v>6.7547551072694373E-4</v>
      </c>
      <c r="DA31" s="286">
        <v>0</v>
      </c>
      <c r="DB31" s="286">
        <v>0</v>
      </c>
      <c r="DC31" s="286">
        <v>882055.70394669659</v>
      </c>
      <c r="DD31" s="286">
        <v>1065</v>
      </c>
      <c r="DE31" s="286">
        <v>0.33183442385667306</v>
      </c>
      <c r="DF31" s="286">
        <v>11829.39945885461</v>
      </c>
      <c r="DG31" s="286">
        <v>12598310.42368016</v>
      </c>
      <c r="DH31" s="286">
        <v>1</v>
      </c>
      <c r="DI31" s="286">
        <v>0.64527133999999997</v>
      </c>
      <c r="DJ31" s="286">
        <v>0.63585522999999999</v>
      </c>
      <c r="DK31" s="286">
        <v>0.58045405000000005</v>
      </c>
      <c r="DL31" s="286">
        <v>0.48019236999999998</v>
      </c>
      <c r="DM31" s="286">
        <v>1610</v>
      </c>
      <c r="DN31" s="286">
        <v>0.21628625353133812</v>
      </c>
      <c r="DO31" s="286">
        <v>0.21942915024280341</v>
      </c>
      <c r="DP31" s="286">
        <v>0.21922341704563836</v>
      </c>
      <c r="DQ31" s="286">
        <v>0.22599715998275949</v>
      </c>
      <c r="DR31" s="286">
        <v>0.17899577294320371</v>
      </c>
      <c r="DS31" s="286">
        <v>5563.5208664482952</v>
      </c>
      <c r="DT31" s="286">
        <v>8957268.5949817561</v>
      </c>
      <c r="DU31" s="286">
        <v>1</v>
      </c>
      <c r="DV31" s="286">
        <v>21555579.018661916</v>
      </c>
      <c r="DW31" s="286">
        <v>7.2143880990669554E-2</v>
      </c>
      <c r="DX31" s="286">
        <v>114400</v>
      </c>
      <c r="DY31" s="286">
        <v>114400</v>
      </c>
      <c r="DZ31" s="286">
        <v>35120800</v>
      </c>
      <c r="EA31" s="286">
        <v>0.11754501297800872</v>
      </c>
      <c r="EB31" s="286">
        <v>0</v>
      </c>
      <c r="EC31" s="286">
        <v>0</v>
      </c>
      <c r="ED31" s="286">
        <v>26000</v>
      </c>
      <c r="EE31" s="286">
        <v>67600</v>
      </c>
      <c r="EF31" s="286">
        <v>0</v>
      </c>
      <c r="EG31" s="286">
        <v>0</v>
      </c>
      <c r="EH31" s="286">
        <v>2467866.4263462387</v>
      </c>
      <c r="EI31" s="286">
        <v>8.2596464520415438E-3</v>
      </c>
      <c r="EJ31" s="286">
        <v>0</v>
      </c>
      <c r="EK31" s="286">
        <v>0</v>
      </c>
      <c r="EL31" s="286">
        <v>2</v>
      </c>
      <c r="EM31" s="286">
        <v>3</v>
      </c>
      <c r="EN31" s="286">
        <v>2</v>
      </c>
      <c r="EO31" s="286">
        <v>2</v>
      </c>
      <c r="EP31" s="286">
        <v>21.4</v>
      </c>
      <c r="EQ31" s="286">
        <v>120</v>
      </c>
      <c r="ER31" s="286">
        <v>69.2</v>
      </c>
      <c r="ES31" s="286">
        <v>62.5</v>
      </c>
      <c r="ET31" s="286" t="s">
        <v>326</v>
      </c>
      <c r="EU31" s="286" t="s">
        <v>326</v>
      </c>
      <c r="EV31" s="286" t="s">
        <v>326</v>
      </c>
      <c r="EW31" s="286" t="s">
        <v>326</v>
      </c>
      <c r="EX31" s="286">
        <v>0</v>
      </c>
      <c r="EY31" s="286">
        <v>0</v>
      </c>
      <c r="EZ31" s="286">
        <v>0</v>
      </c>
      <c r="FA31" s="286">
        <v>0</v>
      </c>
      <c r="FB31" s="286">
        <v>0</v>
      </c>
      <c r="FC31" s="286">
        <v>3849678.893901519</v>
      </c>
      <c r="FD31" s="286">
        <v>1.2884403417485374E-2</v>
      </c>
      <c r="FE31" s="286">
        <v>0</v>
      </c>
      <c r="FF31" s="286">
        <v>0</v>
      </c>
      <c r="FG31" s="286">
        <v>0</v>
      </c>
      <c r="FH31" s="286">
        <v>0</v>
      </c>
      <c r="FI31" s="286" t="s">
        <v>93</v>
      </c>
      <c r="FJ31" s="286">
        <v>80080</v>
      </c>
      <c r="FK31" s="286">
        <v>2.6801794490099708E-4</v>
      </c>
      <c r="FL31" s="286">
        <v>0</v>
      </c>
      <c r="FM31" s="286">
        <v>0</v>
      </c>
      <c r="FN31" s="286" t="s">
        <v>94</v>
      </c>
      <c r="FO31" s="286">
        <v>0</v>
      </c>
      <c r="FP31" s="286">
        <v>0</v>
      </c>
      <c r="FQ31" s="286">
        <v>0</v>
      </c>
      <c r="FR31" s="286" t="s">
        <v>342</v>
      </c>
      <c r="FS31" s="286">
        <v>934893</v>
      </c>
      <c r="FT31" s="286">
        <v>3.1289722847443538E-3</v>
      </c>
      <c r="FU31" s="286">
        <v>0</v>
      </c>
      <c r="FV31" s="286" t="s">
        <v>96</v>
      </c>
      <c r="FW31" s="286">
        <v>0</v>
      </c>
      <c r="FX31" s="286">
        <v>0</v>
      </c>
      <c r="FY31" s="286">
        <v>0</v>
      </c>
      <c r="FZ31" s="286" t="s">
        <v>97</v>
      </c>
      <c r="GA31" s="286">
        <v>0</v>
      </c>
      <c r="GB31" s="286">
        <v>0</v>
      </c>
      <c r="GC31" s="286">
        <v>0</v>
      </c>
      <c r="GD31" s="286" t="s">
        <v>98</v>
      </c>
      <c r="GE31" s="286">
        <v>0</v>
      </c>
      <c r="GF31" s="286">
        <v>0</v>
      </c>
      <c r="GG31" s="286">
        <v>0</v>
      </c>
      <c r="GH31" s="286" t="s">
        <v>99</v>
      </c>
      <c r="GI31" s="286">
        <v>0</v>
      </c>
      <c r="GJ31" s="286">
        <v>0</v>
      </c>
      <c r="GK31" s="286">
        <v>0</v>
      </c>
      <c r="GL31" s="286">
        <v>295921700.83238661</v>
      </c>
      <c r="GM31" s="286">
        <v>0.99041366269610309</v>
      </c>
      <c r="GN31" s="286">
        <v>2864263.0312669575</v>
      </c>
      <c r="GO31" s="286">
        <v>9.5863373038969826E-3</v>
      </c>
      <c r="GP31" s="286">
        <v>0</v>
      </c>
      <c r="GQ31" s="286">
        <v>298785963.86365354</v>
      </c>
      <c r="GR31" s="286">
        <v>1</v>
      </c>
      <c r="GS31" s="286">
        <v>1.84E-2</v>
      </c>
      <c r="GT31" s="286">
        <v>1201006.8975661581</v>
      </c>
      <c r="GU31" s="286" t="s">
        <v>20</v>
      </c>
      <c r="GV31" s="286">
        <v>0</v>
      </c>
      <c r="GW31" s="286">
        <v>0</v>
      </c>
      <c r="GX31" s="286">
        <v>0</v>
      </c>
      <c r="GY31" s="286">
        <v>1201006.8975661581</v>
      </c>
      <c r="GZ31" s="286">
        <v>3.9940280542103464E-3</v>
      </c>
      <c r="HA31" s="286">
        <v>0</v>
      </c>
      <c r="HB31" s="286">
        <v>299986970.76121968</v>
      </c>
      <c r="HC31" s="286">
        <v>41322482.58842703</v>
      </c>
      <c r="HD31" s="286">
        <v>0</v>
      </c>
      <c r="HE31" s="286">
        <v>0</v>
      </c>
      <c r="HF31" s="286">
        <v>713695.65</v>
      </c>
      <c r="HG31" s="286">
        <v>0</v>
      </c>
      <c r="HH31" s="286">
        <v>0</v>
      </c>
      <c r="HI31" s="286">
        <v>300700666.41121966</v>
      </c>
      <c r="HJ31" s="286">
        <v>0.71212976589856269</v>
      </c>
      <c r="HK31" s="286">
        <v>0.84832760961892206</v>
      </c>
      <c r="HL31" s="286" t="s">
        <v>120</v>
      </c>
      <c r="HM31" s="286">
        <v>1.1810811668542265</v>
      </c>
    </row>
    <row r="32" spans="1:221" x14ac:dyDescent="0.2">
      <c r="A32" s="283">
        <v>841</v>
      </c>
      <c r="B32" s="282" t="s">
        <v>365</v>
      </c>
      <c r="C32" s="284">
        <v>3750</v>
      </c>
      <c r="D32" s="284">
        <v>4800</v>
      </c>
      <c r="E32" s="284">
        <v>5300</v>
      </c>
      <c r="F32" s="284">
        <v>5000</v>
      </c>
      <c r="G32" s="285" t="s">
        <v>20</v>
      </c>
      <c r="H32" s="286">
        <v>0</v>
      </c>
      <c r="I32" s="284">
        <v>2857</v>
      </c>
      <c r="J32" s="284">
        <v>8864</v>
      </c>
      <c r="K32" s="284">
        <v>25324448</v>
      </c>
      <c r="L32" s="286">
        <v>0.36870424740105101</v>
      </c>
      <c r="M32" s="286">
        <v>0</v>
      </c>
      <c r="N32" s="284">
        <v>4018</v>
      </c>
      <c r="O32" s="284">
        <v>3687</v>
      </c>
      <c r="P32" s="284">
        <v>14814366</v>
      </c>
      <c r="Q32" s="286">
        <v>0.21568563574430993</v>
      </c>
      <c r="R32" s="286">
        <v>0</v>
      </c>
      <c r="S32" s="284">
        <v>4561</v>
      </c>
      <c r="T32" s="284">
        <v>2283</v>
      </c>
      <c r="U32" s="284">
        <v>10412763</v>
      </c>
      <c r="V32" s="286">
        <v>0.15160172278110504</v>
      </c>
      <c r="W32" s="286">
        <v>0</v>
      </c>
      <c r="X32" s="284">
        <v>50551577</v>
      </c>
      <c r="Y32" s="286">
        <v>450</v>
      </c>
      <c r="Z32" s="286">
        <v>450</v>
      </c>
      <c r="AA32" s="284">
        <v>2010</v>
      </c>
      <c r="AB32" s="284">
        <v>1110</v>
      </c>
      <c r="AC32" s="284">
        <v>1404000</v>
      </c>
      <c r="AD32" s="286">
        <v>0.49</v>
      </c>
      <c r="AE32" s="286">
        <v>0.49</v>
      </c>
      <c r="AF32" s="286">
        <v>560</v>
      </c>
      <c r="AG32" s="286">
        <v>815</v>
      </c>
      <c r="AH32" s="284">
        <v>2562.8485898077797</v>
      </c>
      <c r="AI32" s="284">
        <v>1832.1840748250029</v>
      </c>
      <c r="AJ32" s="284">
        <v>2928425.2312747343</v>
      </c>
      <c r="AK32" s="286">
        <v>0.49</v>
      </c>
      <c r="AL32" s="286">
        <v>0.49</v>
      </c>
      <c r="AM32" s="286">
        <v>210</v>
      </c>
      <c r="AN32" s="286">
        <v>300</v>
      </c>
      <c r="AO32" s="284">
        <v>1352.8719359446509</v>
      </c>
      <c r="AP32" s="284">
        <v>833.13731587816937</v>
      </c>
      <c r="AQ32" s="284">
        <v>534044.3013118275</v>
      </c>
      <c r="AR32" s="286">
        <v>0.49</v>
      </c>
      <c r="AS32" s="286">
        <v>0.49</v>
      </c>
      <c r="AT32" s="286">
        <v>250</v>
      </c>
      <c r="AU32" s="286">
        <v>405</v>
      </c>
      <c r="AV32" s="284">
        <v>924.42829176697114</v>
      </c>
      <c r="AW32" s="284">
        <v>534.81357162111703</v>
      </c>
      <c r="AX32" s="284">
        <v>447706.56944829517</v>
      </c>
      <c r="AY32" s="286">
        <v>0.49</v>
      </c>
      <c r="AZ32" s="286">
        <v>0.49</v>
      </c>
      <c r="BA32" s="286">
        <v>375</v>
      </c>
      <c r="BB32" s="286">
        <v>535</v>
      </c>
      <c r="BC32" s="284">
        <v>641.96268883018718</v>
      </c>
      <c r="BD32" s="284">
        <v>325.40636275178161</v>
      </c>
      <c r="BE32" s="284">
        <v>414828.4123835233</v>
      </c>
      <c r="BF32" s="286">
        <v>0.49</v>
      </c>
      <c r="BG32" s="286">
        <v>0.49</v>
      </c>
      <c r="BH32" s="286">
        <v>405</v>
      </c>
      <c r="BI32" s="286">
        <v>580</v>
      </c>
      <c r="BJ32" s="284">
        <v>830.78403101787717</v>
      </c>
      <c r="BK32" s="284">
        <v>473.90209281744654</v>
      </c>
      <c r="BL32" s="284">
        <v>611330.74639635929</v>
      </c>
      <c r="BM32" s="286">
        <v>0.49</v>
      </c>
      <c r="BN32" s="286">
        <v>0.49</v>
      </c>
      <c r="BO32" s="286">
        <v>435</v>
      </c>
      <c r="BP32" s="286">
        <v>625</v>
      </c>
      <c r="BQ32" s="284">
        <v>744.70861927308317</v>
      </c>
      <c r="BR32" s="284">
        <v>419.68077867800139</v>
      </c>
      <c r="BS32" s="284">
        <v>586248.73605754203</v>
      </c>
      <c r="BT32" s="286">
        <v>0.49</v>
      </c>
      <c r="BU32" s="286">
        <v>0.49</v>
      </c>
      <c r="BV32" s="286">
        <v>600</v>
      </c>
      <c r="BW32" s="286">
        <v>840</v>
      </c>
      <c r="BX32" s="284">
        <v>323.60012139951056</v>
      </c>
      <c r="BY32" s="284">
        <v>217.3476730615287</v>
      </c>
      <c r="BZ32" s="284">
        <v>376732.11821139045</v>
      </c>
      <c r="CA32" s="286">
        <v>0.49</v>
      </c>
      <c r="CB32" s="286">
        <v>0.49</v>
      </c>
      <c r="CC32" s="284">
        <v>7303316.1150836721</v>
      </c>
      <c r="CD32" s="286">
        <v>0.10633059688976806</v>
      </c>
      <c r="CE32" s="286">
        <v>0</v>
      </c>
      <c r="CF32" s="286">
        <v>157.8082021923417</v>
      </c>
      <c r="CG32" s="286">
        <v>0</v>
      </c>
      <c r="CH32" s="286">
        <v>0</v>
      </c>
      <c r="CI32" s="286">
        <v>0</v>
      </c>
      <c r="CJ32" s="286" t="s">
        <v>49</v>
      </c>
      <c r="CK32" s="286">
        <v>535</v>
      </c>
      <c r="CL32" s="286">
        <v>410.71287287309156</v>
      </c>
      <c r="CM32" s="286">
        <v>219731.38698710399</v>
      </c>
      <c r="CN32" s="286">
        <v>0</v>
      </c>
      <c r="CO32" s="286" t="s">
        <v>50</v>
      </c>
      <c r="CP32" s="286">
        <v>1440</v>
      </c>
      <c r="CQ32" s="286">
        <v>70.057010670080444</v>
      </c>
      <c r="CR32" s="286">
        <v>100882.09536491585</v>
      </c>
      <c r="CS32" s="286">
        <v>0</v>
      </c>
      <c r="CT32" s="286">
        <v>4.6678827004336537E-3</v>
      </c>
      <c r="CU32" s="286">
        <v>0</v>
      </c>
      <c r="CV32" s="286">
        <v>0</v>
      </c>
      <c r="CW32" s="286">
        <v>68.425539016323739</v>
      </c>
      <c r="CX32" s="286">
        <v>10.98033627381437</v>
      </c>
      <c r="CY32" s="286">
        <v>0</v>
      </c>
      <c r="CZ32" s="286">
        <v>0</v>
      </c>
      <c r="DA32" s="286">
        <v>0</v>
      </c>
      <c r="DB32" s="286">
        <v>0</v>
      </c>
      <c r="DC32" s="286">
        <v>320613.48235201987</v>
      </c>
      <c r="DD32" s="286">
        <v>1065</v>
      </c>
      <c r="DE32" s="286">
        <v>0.31164394574309967</v>
      </c>
      <c r="DF32" s="286">
        <v>2762.4119350668357</v>
      </c>
      <c r="DG32" s="286">
        <v>2941968.7108461801</v>
      </c>
      <c r="DH32" s="286">
        <v>0.27500000000000002</v>
      </c>
      <c r="DI32" s="286">
        <v>0.64527133999999997</v>
      </c>
      <c r="DJ32" s="286">
        <v>0.63585522999999999</v>
      </c>
      <c r="DK32" s="286">
        <v>0.58045405000000005</v>
      </c>
      <c r="DL32" s="286">
        <v>0.48019236999999998</v>
      </c>
      <c r="DM32" s="286">
        <v>1610</v>
      </c>
      <c r="DN32" s="286">
        <v>0.19951812029316462</v>
      </c>
      <c r="DO32" s="286">
        <v>0.19643846938369486</v>
      </c>
      <c r="DP32" s="286">
        <v>0.21397679474872477</v>
      </c>
      <c r="DQ32" s="286">
        <v>0.19901720428527156</v>
      </c>
      <c r="DR32" s="286">
        <v>0.12679072556733983</v>
      </c>
      <c r="DS32" s="286">
        <v>1121.0932095299745</v>
      </c>
      <c r="DT32" s="286">
        <v>1804960.067343259</v>
      </c>
      <c r="DU32" s="286">
        <v>1</v>
      </c>
      <c r="DV32" s="286">
        <v>4746928.7781894393</v>
      </c>
      <c r="DW32" s="286">
        <v>6.9111587452122467E-2</v>
      </c>
      <c r="DX32" s="286">
        <v>114400</v>
      </c>
      <c r="DY32" s="286">
        <v>114400</v>
      </c>
      <c r="DZ32" s="286">
        <v>4232800</v>
      </c>
      <c r="EA32" s="286">
        <v>6.1626272698981188E-2</v>
      </c>
      <c r="EB32" s="286">
        <v>0</v>
      </c>
      <c r="EC32" s="286">
        <v>0</v>
      </c>
      <c r="ED32" s="286">
        <v>26000</v>
      </c>
      <c r="EE32" s="286">
        <v>67600</v>
      </c>
      <c r="EF32" s="286">
        <v>0</v>
      </c>
      <c r="EG32" s="286">
        <v>0</v>
      </c>
      <c r="EH32" s="286">
        <v>52000</v>
      </c>
      <c r="EI32" s="286">
        <v>7.5707951718650111E-4</v>
      </c>
      <c r="EJ32" s="286">
        <v>0</v>
      </c>
      <c r="EK32" s="286">
        <v>0</v>
      </c>
      <c r="EL32" s="286">
        <v>2</v>
      </c>
      <c r="EM32" s="286">
        <v>3</v>
      </c>
      <c r="EN32" s="286">
        <v>2</v>
      </c>
      <c r="EO32" s="286">
        <v>2</v>
      </c>
      <c r="EP32" s="286">
        <v>21.4</v>
      </c>
      <c r="EQ32" s="286">
        <v>120</v>
      </c>
      <c r="ER32" s="286">
        <v>69.2</v>
      </c>
      <c r="ES32" s="286">
        <v>62.5</v>
      </c>
      <c r="ET32" s="286" t="s">
        <v>77</v>
      </c>
      <c r="EU32" s="286" t="s">
        <v>77</v>
      </c>
      <c r="EV32" s="286" t="s">
        <v>77</v>
      </c>
      <c r="EW32" s="286" t="s">
        <v>77</v>
      </c>
      <c r="EX32" s="286">
        <v>0</v>
      </c>
      <c r="EY32" s="286">
        <v>0</v>
      </c>
      <c r="EZ32" s="286">
        <v>0</v>
      </c>
      <c r="FA32" s="286">
        <v>0</v>
      </c>
      <c r="FB32" s="286">
        <v>0</v>
      </c>
      <c r="FC32" s="286">
        <v>505813.16</v>
      </c>
      <c r="FD32" s="286">
        <v>7.364245826141892E-3</v>
      </c>
      <c r="FE32" s="286">
        <v>0</v>
      </c>
      <c r="FF32" s="286">
        <v>432269</v>
      </c>
      <c r="FG32" s="286">
        <v>6.2935001118209931E-3</v>
      </c>
      <c r="FH32" s="286">
        <v>0</v>
      </c>
      <c r="FI32" s="286" t="s">
        <v>93</v>
      </c>
      <c r="FJ32" s="286">
        <v>0</v>
      </c>
      <c r="FK32" s="286">
        <v>0</v>
      </c>
      <c r="FL32" s="286">
        <v>0</v>
      </c>
      <c r="FM32" s="286">
        <v>0</v>
      </c>
      <c r="FN32" s="286" t="s">
        <v>94</v>
      </c>
      <c r="FO32" s="286">
        <v>0</v>
      </c>
      <c r="FP32" s="286">
        <v>0</v>
      </c>
      <c r="FQ32" s="286">
        <v>0</v>
      </c>
      <c r="FR32" s="286" t="s">
        <v>95</v>
      </c>
      <c r="FS32" s="286">
        <v>0</v>
      </c>
      <c r="FT32" s="286">
        <v>0</v>
      </c>
      <c r="FU32" s="286">
        <v>0</v>
      </c>
      <c r="FV32" s="286" t="s">
        <v>96</v>
      </c>
      <c r="FW32" s="286">
        <v>0</v>
      </c>
      <c r="FX32" s="286">
        <v>0</v>
      </c>
      <c r="FY32" s="286">
        <v>0</v>
      </c>
      <c r="FZ32" s="286" t="s">
        <v>97</v>
      </c>
      <c r="GA32" s="286">
        <v>0</v>
      </c>
      <c r="GB32" s="286">
        <v>0</v>
      </c>
      <c r="GC32" s="286">
        <v>0</v>
      </c>
      <c r="GD32" s="286" t="s">
        <v>98</v>
      </c>
      <c r="GE32" s="286">
        <v>0</v>
      </c>
      <c r="GF32" s="286">
        <v>0</v>
      </c>
      <c r="GG32" s="286">
        <v>0</v>
      </c>
      <c r="GH32" s="286" t="s">
        <v>99</v>
      </c>
      <c r="GI32" s="286">
        <v>0</v>
      </c>
      <c r="GJ32" s="286">
        <v>0</v>
      </c>
      <c r="GK32" s="286">
        <v>0</v>
      </c>
      <c r="GL32" s="286">
        <v>68145317.53562513</v>
      </c>
      <c r="GM32" s="286">
        <v>0.99214277112292071</v>
      </c>
      <c r="GN32" s="286">
        <v>539673.6965312378</v>
      </c>
      <c r="GO32" s="286">
        <v>7.8572288770793041E-3</v>
      </c>
      <c r="GP32" s="286">
        <v>0</v>
      </c>
      <c r="GQ32" s="286">
        <v>68684991.232156366</v>
      </c>
      <c r="GR32" s="286">
        <v>1</v>
      </c>
      <c r="GS32" s="286">
        <v>1.84E-2</v>
      </c>
      <c r="GT32" s="286">
        <v>244002.64893341341</v>
      </c>
      <c r="GU32" s="286" t="s">
        <v>20</v>
      </c>
      <c r="GV32" s="286">
        <v>0</v>
      </c>
      <c r="GW32" s="286">
        <v>0</v>
      </c>
      <c r="GX32" s="286">
        <v>0</v>
      </c>
      <c r="GY32" s="286">
        <v>244002.64893341341</v>
      </c>
      <c r="GZ32" s="286">
        <v>3.5329936081241187E-3</v>
      </c>
      <c r="HA32" s="286">
        <v>0</v>
      </c>
      <c r="HB32" s="286">
        <v>68928993.881089777</v>
      </c>
      <c r="HC32" s="286">
        <v>6192626.3592169564</v>
      </c>
      <c r="HD32" s="286">
        <v>0</v>
      </c>
      <c r="HE32" s="286">
        <v>0</v>
      </c>
      <c r="HF32" s="286">
        <v>135000</v>
      </c>
      <c r="HG32" s="286">
        <v>0</v>
      </c>
      <c r="HH32" s="286">
        <v>0</v>
      </c>
      <c r="HI32" s="286">
        <v>69063993.881089777</v>
      </c>
      <c r="HJ32" s="286">
        <v>0.73599160592646595</v>
      </c>
      <c r="HK32" s="286">
        <v>0.91610167296879019</v>
      </c>
      <c r="HL32" s="286" t="s">
        <v>120</v>
      </c>
      <c r="HM32" s="286">
        <v>1.2974100772648638</v>
      </c>
    </row>
    <row r="33" spans="1:221" x14ac:dyDescent="0.2">
      <c r="A33" s="283">
        <v>831</v>
      </c>
      <c r="B33" s="282" t="s">
        <v>366</v>
      </c>
      <c r="C33" s="284">
        <v>3750</v>
      </c>
      <c r="D33" s="284">
        <v>4800</v>
      </c>
      <c r="E33" s="284">
        <v>5300</v>
      </c>
      <c r="F33" s="284">
        <v>5000</v>
      </c>
      <c r="G33" s="285" t="s">
        <v>20</v>
      </c>
      <c r="H33" s="286">
        <v>0</v>
      </c>
      <c r="I33" s="284">
        <v>2857</v>
      </c>
      <c r="J33" s="284">
        <v>23722.083333333336</v>
      </c>
      <c r="K33" s="284">
        <v>67773992.083333343</v>
      </c>
      <c r="L33" s="286">
        <v>0.36083558133051341</v>
      </c>
      <c r="M33" s="286">
        <v>0.12</v>
      </c>
      <c r="N33" s="284">
        <v>4018</v>
      </c>
      <c r="O33" s="284">
        <v>9821.75</v>
      </c>
      <c r="P33" s="284">
        <v>39463791.5</v>
      </c>
      <c r="Q33" s="286">
        <v>0.21010921313148515</v>
      </c>
      <c r="R33" s="286">
        <v>9.7000000000000003E-2</v>
      </c>
      <c r="S33" s="284">
        <v>4561</v>
      </c>
      <c r="T33" s="284">
        <v>5814</v>
      </c>
      <c r="U33" s="284">
        <v>26517654</v>
      </c>
      <c r="V33" s="286">
        <v>0.14118266908117483</v>
      </c>
      <c r="W33" s="286">
        <v>8.6300000000000002E-2</v>
      </c>
      <c r="X33" s="284">
        <v>133755437.58333334</v>
      </c>
      <c r="Y33" s="286">
        <v>450</v>
      </c>
      <c r="Z33" s="286">
        <v>450</v>
      </c>
      <c r="AA33" s="284">
        <v>5368.5252039627048</v>
      </c>
      <c r="AB33" s="284">
        <v>2809.9230704267193</v>
      </c>
      <c r="AC33" s="284">
        <v>3680301.7234752411</v>
      </c>
      <c r="AD33" s="286">
        <v>0.35249999999999998</v>
      </c>
      <c r="AE33" s="286">
        <v>0.35249999999999998</v>
      </c>
      <c r="AF33" s="286">
        <v>560</v>
      </c>
      <c r="AG33" s="286">
        <v>815</v>
      </c>
      <c r="AH33" s="284">
        <v>6788.2212496957181</v>
      </c>
      <c r="AI33" s="284">
        <v>5050.6974705107905</v>
      </c>
      <c r="AJ33" s="284">
        <v>7917722.3382958965</v>
      </c>
      <c r="AK33" s="286">
        <v>0.35249999999999998</v>
      </c>
      <c r="AL33" s="286">
        <v>0.35249999999999998</v>
      </c>
      <c r="AM33" s="286">
        <v>210</v>
      </c>
      <c r="AN33" s="286">
        <v>300</v>
      </c>
      <c r="AO33" s="284">
        <v>2306.3461944789524</v>
      </c>
      <c r="AP33" s="284">
        <v>1462.1314056195176</v>
      </c>
      <c r="AQ33" s="284">
        <v>922972.1225264353</v>
      </c>
      <c r="AR33" s="286">
        <v>0.35249999999999998</v>
      </c>
      <c r="AS33" s="286">
        <v>0.35249999999999998</v>
      </c>
      <c r="AT33" s="286">
        <v>250</v>
      </c>
      <c r="AU33" s="286">
        <v>405</v>
      </c>
      <c r="AV33" s="284">
        <v>2045.4565604260736</v>
      </c>
      <c r="AW33" s="284">
        <v>1244.2768198515494</v>
      </c>
      <c r="AX33" s="284">
        <v>1015296.2521463959</v>
      </c>
      <c r="AY33" s="286">
        <v>0.35249999999999998</v>
      </c>
      <c r="AZ33" s="286">
        <v>0.35249999999999998</v>
      </c>
      <c r="BA33" s="286">
        <v>375</v>
      </c>
      <c r="BB33" s="286">
        <v>535</v>
      </c>
      <c r="BC33" s="284">
        <v>2245.6745489824243</v>
      </c>
      <c r="BD33" s="284">
        <v>1298.627428599144</v>
      </c>
      <c r="BE33" s="284">
        <v>1536893.6301689511</v>
      </c>
      <c r="BF33" s="286">
        <v>0.35249999999999998</v>
      </c>
      <c r="BG33" s="286">
        <v>0.35249999999999998</v>
      </c>
      <c r="BH33" s="286">
        <v>405</v>
      </c>
      <c r="BI33" s="286">
        <v>580</v>
      </c>
      <c r="BJ33" s="284">
        <v>2914.977988773021</v>
      </c>
      <c r="BK33" s="284">
        <v>1680.0861839359225</v>
      </c>
      <c r="BL33" s="284">
        <v>2155016.0721359085</v>
      </c>
      <c r="BM33" s="286">
        <v>0.35249999999999998</v>
      </c>
      <c r="BN33" s="286">
        <v>0.35249999999999998</v>
      </c>
      <c r="BO33" s="286">
        <v>435</v>
      </c>
      <c r="BP33" s="286">
        <v>625</v>
      </c>
      <c r="BQ33" s="284">
        <v>3879.1230354730938</v>
      </c>
      <c r="BR33" s="284">
        <v>2298.2869628417679</v>
      </c>
      <c r="BS33" s="284">
        <v>3123847.8722069007</v>
      </c>
      <c r="BT33" s="286">
        <v>0.35249999999999998</v>
      </c>
      <c r="BU33" s="286">
        <v>0.35249999999999998</v>
      </c>
      <c r="BV33" s="286">
        <v>600</v>
      </c>
      <c r="BW33" s="286">
        <v>840</v>
      </c>
      <c r="BX33" s="284">
        <v>1260.4789127529302</v>
      </c>
      <c r="BY33" s="284">
        <v>744.26134467896998</v>
      </c>
      <c r="BZ33" s="284">
        <v>1381466.877182093</v>
      </c>
      <c r="CA33" s="286">
        <v>0.35249999999999998</v>
      </c>
      <c r="CB33" s="286">
        <v>0.35249999999999998</v>
      </c>
      <c r="CC33" s="284">
        <v>21733516.888137825</v>
      </c>
      <c r="CD33" s="286">
        <v>0.11571143973701772</v>
      </c>
      <c r="CE33" s="286">
        <v>0</v>
      </c>
      <c r="CF33" s="286">
        <v>125.66285426955645</v>
      </c>
      <c r="CG33" s="286">
        <v>0</v>
      </c>
      <c r="CH33" s="286">
        <v>0</v>
      </c>
      <c r="CI33" s="286">
        <v>0</v>
      </c>
      <c r="CJ33" s="286" t="s">
        <v>49</v>
      </c>
      <c r="CK33" s="286">
        <v>535</v>
      </c>
      <c r="CL33" s="286">
        <v>4307.7964688687607</v>
      </c>
      <c r="CM33" s="286">
        <v>2304671.1108447872</v>
      </c>
      <c r="CN33" s="286">
        <v>0.40050000000000002</v>
      </c>
      <c r="CO33" s="286" t="s">
        <v>50</v>
      </c>
      <c r="CP33" s="286">
        <v>1440</v>
      </c>
      <c r="CQ33" s="286">
        <v>506.92169552374054</v>
      </c>
      <c r="CR33" s="286">
        <v>729967.24155418633</v>
      </c>
      <c r="CS33" s="286">
        <v>0.40050000000000002</v>
      </c>
      <c r="CT33" s="286">
        <v>1.6156721189883008E-2</v>
      </c>
      <c r="CU33" s="286">
        <v>875</v>
      </c>
      <c r="CV33" s="286">
        <v>1250</v>
      </c>
      <c r="CW33" s="286">
        <v>241.55383246666631</v>
      </c>
      <c r="CX33" s="286">
        <v>75.288629953854652</v>
      </c>
      <c r="CY33" s="286">
        <v>305470.39085065131</v>
      </c>
      <c r="CZ33" s="286">
        <v>1.6263552237903338E-3</v>
      </c>
      <c r="DA33" s="286">
        <v>1</v>
      </c>
      <c r="DB33" s="286">
        <v>1</v>
      </c>
      <c r="DC33" s="286">
        <v>3340108.743249625</v>
      </c>
      <c r="DD33" s="286">
        <v>1065</v>
      </c>
      <c r="DE33" s="286">
        <v>0.34713532186968538</v>
      </c>
      <c r="DF33" s="286">
        <v>8234.7730333361669</v>
      </c>
      <c r="DG33" s="286">
        <v>8770033.2805030178</v>
      </c>
      <c r="DH33" s="286">
        <v>0.35249999999999998</v>
      </c>
      <c r="DI33" s="286">
        <v>0.64527133999999997</v>
      </c>
      <c r="DJ33" s="286">
        <v>0.63585522999999999</v>
      </c>
      <c r="DK33" s="286">
        <v>0.58045405000000005</v>
      </c>
      <c r="DL33" s="286">
        <v>0.48019236999999998</v>
      </c>
      <c r="DM33" s="286">
        <v>1610</v>
      </c>
      <c r="DN33" s="286">
        <v>0.2548170961279998</v>
      </c>
      <c r="DO33" s="286">
        <v>0.24982807488102787</v>
      </c>
      <c r="DP33" s="286">
        <v>0.2451339122975266</v>
      </c>
      <c r="DQ33" s="286">
        <v>0.24094405422816148</v>
      </c>
      <c r="DR33" s="286">
        <v>0.21447224030102971</v>
      </c>
      <c r="DS33" s="286">
        <v>3780.5289207198057</v>
      </c>
      <c r="DT33" s="286">
        <v>6086651.5623588869</v>
      </c>
      <c r="DU33" s="286">
        <v>0.35249999999999998</v>
      </c>
      <c r="DV33" s="286">
        <v>14856684.842861906</v>
      </c>
      <c r="DW33" s="286">
        <v>7.9098491133984858E-2</v>
      </c>
      <c r="DX33" s="286">
        <v>114400</v>
      </c>
      <c r="DY33" s="286">
        <v>114400</v>
      </c>
      <c r="DZ33" s="286">
        <v>10067200</v>
      </c>
      <c r="EA33" s="286">
        <v>5.3598789929682436E-2</v>
      </c>
      <c r="EB33" s="286">
        <v>0</v>
      </c>
      <c r="EC33" s="286">
        <v>0</v>
      </c>
      <c r="ED33" s="286">
        <v>26000</v>
      </c>
      <c r="EE33" s="286">
        <v>67600</v>
      </c>
      <c r="EF33" s="286">
        <v>0</v>
      </c>
      <c r="EG33" s="286">
        <v>0</v>
      </c>
      <c r="EH33" s="286">
        <v>0</v>
      </c>
      <c r="EI33" s="286">
        <v>0</v>
      </c>
      <c r="EJ33" s="286">
        <v>0</v>
      </c>
      <c r="EK33" s="286">
        <v>0</v>
      </c>
      <c r="EL33" s="286">
        <v>2</v>
      </c>
      <c r="EM33" s="286">
        <v>3</v>
      </c>
      <c r="EN33" s="286">
        <v>2</v>
      </c>
      <c r="EO33" s="286">
        <v>2</v>
      </c>
      <c r="EP33" s="286">
        <v>21.4</v>
      </c>
      <c r="EQ33" s="286">
        <v>120</v>
      </c>
      <c r="ER33" s="286">
        <v>69.2</v>
      </c>
      <c r="ES33" s="286">
        <v>62.5</v>
      </c>
      <c r="ET33" s="286" t="s">
        <v>77</v>
      </c>
      <c r="EU33" s="286" t="s">
        <v>77</v>
      </c>
      <c r="EV33" s="286" t="s">
        <v>77</v>
      </c>
      <c r="EW33" s="286" t="s">
        <v>77</v>
      </c>
      <c r="EX33" s="286">
        <v>0</v>
      </c>
      <c r="EY33" s="286">
        <v>0</v>
      </c>
      <c r="EZ33" s="286">
        <v>0</v>
      </c>
      <c r="FA33" s="286">
        <v>0</v>
      </c>
      <c r="FB33" s="286">
        <v>0</v>
      </c>
      <c r="FC33" s="286">
        <v>1389926.9012500001</v>
      </c>
      <c r="FD33" s="286">
        <v>7.4001112521568284E-3</v>
      </c>
      <c r="FE33" s="286">
        <v>0</v>
      </c>
      <c r="FF33" s="286">
        <v>1150382</v>
      </c>
      <c r="FG33" s="286">
        <v>6.1247499957175723E-3</v>
      </c>
      <c r="FH33" s="286">
        <v>0</v>
      </c>
      <c r="FI33" s="286" t="s">
        <v>93</v>
      </c>
      <c r="FJ33" s="286">
        <v>0</v>
      </c>
      <c r="FK33" s="286">
        <v>0</v>
      </c>
      <c r="FL33" s="286">
        <v>0</v>
      </c>
      <c r="FM33" s="286">
        <v>0</v>
      </c>
      <c r="FN33" s="286" t="s">
        <v>94</v>
      </c>
      <c r="FO33" s="286">
        <v>0</v>
      </c>
      <c r="FP33" s="286">
        <v>0</v>
      </c>
      <c r="FQ33" s="286">
        <v>0</v>
      </c>
      <c r="FR33" s="286" t="s">
        <v>95</v>
      </c>
      <c r="FS33" s="286">
        <v>0</v>
      </c>
      <c r="FT33" s="286">
        <v>0</v>
      </c>
      <c r="FU33" s="286">
        <v>0</v>
      </c>
      <c r="FV33" s="286" t="s">
        <v>96</v>
      </c>
      <c r="FW33" s="286">
        <v>0</v>
      </c>
      <c r="FX33" s="286">
        <v>0</v>
      </c>
      <c r="FY33" s="286">
        <v>0</v>
      </c>
      <c r="FZ33" s="286" t="s">
        <v>97</v>
      </c>
      <c r="GA33" s="286">
        <v>0</v>
      </c>
      <c r="GB33" s="286">
        <v>0</v>
      </c>
      <c r="GC33" s="286">
        <v>0</v>
      </c>
      <c r="GD33" s="286" t="s">
        <v>98</v>
      </c>
      <c r="GE33" s="286">
        <v>0</v>
      </c>
      <c r="GF33" s="286">
        <v>0</v>
      </c>
      <c r="GG33" s="286">
        <v>0</v>
      </c>
      <c r="GH33" s="286" t="s">
        <v>99</v>
      </c>
      <c r="GI33" s="286">
        <v>0</v>
      </c>
      <c r="GJ33" s="286">
        <v>0</v>
      </c>
      <c r="GK33" s="286">
        <v>0</v>
      </c>
      <c r="GL33" s="286">
        <v>186293256.95883268</v>
      </c>
      <c r="GM33" s="286">
        <v>0.99184412200540606</v>
      </c>
      <c r="GN33" s="286">
        <v>1531878.8923200411</v>
      </c>
      <c r="GO33" s="286">
        <v>8.155877994593979E-3</v>
      </c>
      <c r="GP33" s="286">
        <v>0</v>
      </c>
      <c r="GQ33" s="286">
        <v>187825135.85115272</v>
      </c>
      <c r="GR33" s="286">
        <v>1</v>
      </c>
      <c r="GS33" s="286">
        <v>5.0000000000000001E-3</v>
      </c>
      <c r="GT33" s="286">
        <v>6540.8508911230947</v>
      </c>
      <c r="GU33" s="286" t="s">
        <v>329</v>
      </c>
      <c r="GV33" s="286">
        <v>0.1</v>
      </c>
      <c r="GW33" s="286">
        <v>0.3</v>
      </c>
      <c r="GX33" s="286">
        <v>-98146.600010271723</v>
      </c>
      <c r="GY33" s="286">
        <v>-91605.749119148604</v>
      </c>
      <c r="GZ33" s="286">
        <v>-4.8588869695145729E-4</v>
      </c>
      <c r="HA33" s="286">
        <v>0</v>
      </c>
      <c r="HB33" s="286">
        <v>187733530.10203356</v>
      </c>
      <c r="HC33" s="286">
        <v>28668229.526863839</v>
      </c>
      <c r="HD33" s="286">
        <v>0</v>
      </c>
      <c r="HE33" s="286">
        <v>0</v>
      </c>
      <c r="HF33" s="286">
        <v>798843.04</v>
      </c>
      <c r="HG33" s="286">
        <v>0</v>
      </c>
      <c r="HH33" s="286">
        <v>0</v>
      </c>
      <c r="HI33" s="286">
        <v>188532373.14203355</v>
      </c>
      <c r="HJ33" s="286">
        <v>0.71212746354317336</v>
      </c>
      <c r="HK33" s="286">
        <v>0.92472047082784914</v>
      </c>
      <c r="HL33" s="286" t="s">
        <v>120</v>
      </c>
      <c r="HM33" s="286">
        <v>1.3041810722065461</v>
      </c>
    </row>
    <row r="34" spans="1:221" x14ac:dyDescent="0.2">
      <c r="A34" s="283">
        <v>830</v>
      </c>
      <c r="B34" s="282" t="s">
        <v>367</v>
      </c>
      <c r="C34" s="284">
        <v>3750</v>
      </c>
      <c r="D34" s="284">
        <v>4800</v>
      </c>
      <c r="E34" s="284">
        <v>5300</v>
      </c>
      <c r="F34" s="284">
        <v>5000</v>
      </c>
      <c r="G34" s="285" t="s">
        <v>20</v>
      </c>
      <c r="H34" s="286">
        <v>0</v>
      </c>
      <c r="I34" s="284">
        <v>2857</v>
      </c>
      <c r="J34" s="284">
        <v>59190.17</v>
      </c>
      <c r="K34" s="284">
        <v>169106315.69</v>
      </c>
      <c r="L34" s="286">
        <v>0.3639012801532116</v>
      </c>
      <c r="M34" s="286">
        <v>3.2500000000000001E-2</v>
      </c>
      <c r="N34" s="284">
        <v>4018</v>
      </c>
      <c r="O34" s="284">
        <v>24253</v>
      </c>
      <c r="P34" s="284">
        <v>97448554</v>
      </c>
      <c r="Q34" s="286">
        <v>0.20970034977692067</v>
      </c>
      <c r="R34" s="286">
        <v>3.2099999999999997E-2</v>
      </c>
      <c r="S34" s="284">
        <v>4561</v>
      </c>
      <c r="T34" s="284">
        <v>14892</v>
      </c>
      <c r="U34" s="284">
        <v>67922412</v>
      </c>
      <c r="V34" s="286">
        <v>0.14616280046692243</v>
      </c>
      <c r="W34" s="286">
        <v>3.2099999999999997E-2</v>
      </c>
      <c r="X34" s="284">
        <v>334477281.69</v>
      </c>
      <c r="Y34" s="286">
        <v>450</v>
      </c>
      <c r="Z34" s="286">
        <v>450</v>
      </c>
      <c r="AA34" s="284">
        <v>11344.014492753622</v>
      </c>
      <c r="AB34" s="284">
        <v>6298</v>
      </c>
      <c r="AC34" s="284">
        <v>7938906.5217391299</v>
      </c>
      <c r="AD34" s="286">
        <v>0</v>
      </c>
      <c r="AE34" s="286">
        <v>0</v>
      </c>
      <c r="AF34" s="286">
        <v>560</v>
      </c>
      <c r="AG34" s="286">
        <v>815</v>
      </c>
      <c r="AH34" s="284">
        <v>14096.309762227289</v>
      </c>
      <c r="AI34" s="284">
        <v>9981.1511776833904</v>
      </c>
      <c r="AJ34" s="284">
        <v>16028571.676659245</v>
      </c>
      <c r="AK34" s="286">
        <v>0.5</v>
      </c>
      <c r="AL34" s="286">
        <v>0.5</v>
      </c>
      <c r="AM34" s="286">
        <v>210</v>
      </c>
      <c r="AN34" s="286">
        <v>300</v>
      </c>
      <c r="AO34" s="284">
        <v>6417.6490518921046</v>
      </c>
      <c r="AP34" s="284">
        <v>4162.1859527509132</v>
      </c>
      <c r="AQ34" s="284">
        <v>2596362.0867226161</v>
      </c>
      <c r="AR34" s="286">
        <v>0.5</v>
      </c>
      <c r="AS34" s="286">
        <v>0.5</v>
      </c>
      <c r="AT34" s="286">
        <v>250</v>
      </c>
      <c r="AU34" s="286">
        <v>405</v>
      </c>
      <c r="AV34" s="284">
        <v>3440.5700673872102</v>
      </c>
      <c r="AW34" s="284">
        <v>2125.1470369648505</v>
      </c>
      <c r="AX34" s="284">
        <v>1720827.066817567</v>
      </c>
      <c r="AY34" s="286">
        <v>0.5</v>
      </c>
      <c r="AZ34" s="286">
        <v>0.5</v>
      </c>
      <c r="BA34" s="286">
        <v>375</v>
      </c>
      <c r="BB34" s="286">
        <v>535</v>
      </c>
      <c r="BC34" s="284">
        <v>3879.2444777147284</v>
      </c>
      <c r="BD34" s="284">
        <v>2340.1106388577632</v>
      </c>
      <c r="BE34" s="284">
        <v>2706675.8709319262</v>
      </c>
      <c r="BF34" s="286">
        <v>0.5</v>
      </c>
      <c r="BG34" s="286">
        <v>0.5</v>
      </c>
      <c r="BH34" s="286">
        <v>405</v>
      </c>
      <c r="BI34" s="286">
        <v>580</v>
      </c>
      <c r="BJ34" s="284">
        <v>3901.4291497197714</v>
      </c>
      <c r="BK34" s="284">
        <v>2333.9188022725693</v>
      </c>
      <c r="BL34" s="284">
        <v>2933751.7109545977</v>
      </c>
      <c r="BM34" s="286">
        <v>0.5</v>
      </c>
      <c r="BN34" s="286">
        <v>0.5</v>
      </c>
      <c r="BO34" s="286">
        <v>435</v>
      </c>
      <c r="BP34" s="286">
        <v>625</v>
      </c>
      <c r="BQ34" s="284">
        <v>3477.0190773107561</v>
      </c>
      <c r="BR34" s="284">
        <v>2275.325179587041</v>
      </c>
      <c r="BS34" s="284">
        <v>2934581.5358720794</v>
      </c>
      <c r="BT34" s="286">
        <v>0.5</v>
      </c>
      <c r="BU34" s="286">
        <v>0.5</v>
      </c>
      <c r="BV34" s="286">
        <v>600</v>
      </c>
      <c r="BW34" s="286">
        <v>840</v>
      </c>
      <c r="BX34" s="284">
        <v>389.07981886863871</v>
      </c>
      <c r="BY34" s="284">
        <v>231.04381468711878</v>
      </c>
      <c r="BZ34" s="284">
        <v>427524.69565836305</v>
      </c>
      <c r="CA34" s="286">
        <v>0.5</v>
      </c>
      <c r="CB34" s="286">
        <v>0.5</v>
      </c>
      <c r="CC34" s="284">
        <v>37287201.165355526</v>
      </c>
      <c r="CD34" s="286">
        <v>8.0238636753680898E-2</v>
      </c>
      <c r="CE34" s="286">
        <v>0</v>
      </c>
      <c r="CF34" s="286">
        <v>463.09261063572376</v>
      </c>
      <c r="CG34" s="286">
        <v>0</v>
      </c>
      <c r="CH34" s="286">
        <v>0</v>
      </c>
      <c r="CI34" s="286">
        <v>0</v>
      </c>
      <c r="CJ34" s="286" t="s">
        <v>49</v>
      </c>
      <c r="CK34" s="286">
        <v>535</v>
      </c>
      <c r="CL34" s="286">
        <v>1038.8857680572985</v>
      </c>
      <c r="CM34" s="286">
        <v>555803.88591065467</v>
      </c>
      <c r="CN34" s="286">
        <v>0</v>
      </c>
      <c r="CO34" s="286" t="s">
        <v>50</v>
      </c>
      <c r="CP34" s="286">
        <v>1440</v>
      </c>
      <c r="CQ34" s="286">
        <v>113.20854264849324</v>
      </c>
      <c r="CR34" s="286">
        <v>163020.30141383025</v>
      </c>
      <c r="CS34" s="286">
        <v>0</v>
      </c>
      <c r="CT34" s="286">
        <v>1.546843717250594E-3</v>
      </c>
      <c r="CU34" s="286">
        <v>875</v>
      </c>
      <c r="CV34" s="286">
        <v>1250</v>
      </c>
      <c r="CW34" s="286">
        <v>264.27487179487173</v>
      </c>
      <c r="CX34" s="286">
        <v>26.590729783037567</v>
      </c>
      <c r="CY34" s="286">
        <v>264478.92504930974</v>
      </c>
      <c r="CZ34" s="286">
        <v>5.6913438747858936E-4</v>
      </c>
      <c r="DA34" s="286">
        <v>0</v>
      </c>
      <c r="DB34" s="286">
        <v>0</v>
      </c>
      <c r="DC34" s="286">
        <v>983303.11237379466</v>
      </c>
      <c r="DD34" s="286">
        <v>1065</v>
      </c>
      <c r="DE34" s="286">
        <v>0.30665068376538762</v>
      </c>
      <c r="DF34" s="286">
        <v>18150.706102689532</v>
      </c>
      <c r="DG34" s="286">
        <v>19330501.99936435</v>
      </c>
      <c r="DH34" s="286">
        <v>1</v>
      </c>
      <c r="DI34" s="286">
        <v>0.64527133999999997</v>
      </c>
      <c r="DJ34" s="286">
        <v>0.63585522999999999</v>
      </c>
      <c r="DK34" s="286">
        <v>0.58045405000000005</v>
      </c>
      <c r="DL34" s="286">
        <v>0.48019236999999998</v>
      </c>
      <c r="DM34" s="286">
        <v>1610</v>
      </c>
      <c r="DN34" s="286">
        <v>0.23040760708096283</v>
      </c>
      <c r="DO34" s="286">
        <v>0.22240322663216427</v>
      </c>
      <c r="DP34" s="286">
        <v>0.22476063674952582</v>
      </c>
      <c r="DQ34" s="286">
        <v>0.22382110583315337</v>
      </c>
      <c r="DR34" s="286">
        <v>0.1636123490824139</v>
      </c>
      <c r="DS34" s="286">
        <v>8376.4106453844361</v>
      </c>
      <c r="DT34" s="286">
        <v>13486021.139068943</v>
      </c>
      <c r="DU34" s="286">
        <v>1</v>
      </c>
      <c r="DV34" s="286">
        <v>32816523.138433293</v>
      </c>
      <c r="DW34" s="286">
        <v>7.061814771096421E-2</v>
      </c>
      <c r="DX34" s="286">
        <v>114400</v>
      </c>
      <c r="DY34" s="286">
        <v>114400</v>
      </c>
      <c r="DZ34" s="286">
        <v>45483533.333333336</v>
      </c>
      <c r="EA34" s="286">
        <v>9.7876391773758203E-2</v>
      </c>
      <c r="EB34" s="286">
        <v>2.24E-2</v>
      </c>
      <c r="EC34" s="286">
        <v>1.9599999999999999E-2</v>
      </c>
      <c r="ED34" s="286">
        <v>26000</v>
      </c>
      <c r="EE34" s="286">
        <v>67600</v>
      </c>
      <c r="EF34" s="286">
        <v>0</v>
      </c>
      <c r="EG34" s="286">
        <v>0</v>
      </c>
      <c r="EH34" s="286">
        <v>393051.10636404087</v>
      </c>
      <c r="EI34" s="286">
        <v>8.458099284340846E-4</v>
      </c>
      <c r="EJ34" s="286">
        <v>0</v>
      </c>
      <c r="EK34" s="286">
        <v>0</v>
      </c>
      <c r="EL34" s="286">
        <v>2</v>
      </c>
      <c r="EM34" s="286">
        <v>3</v>
      </c>
      <c r="EN34" s="286">
        <v>2</v>
      </c>
      <c r="EO34" s="286">
        <v>2</v>
      </c>
      <c r="EP34" s="286">
        <v>21.4</v>
      </c>
      <c r="EQ34" s="286">
        <v>120</v>
      </c>
      <c r="ER34" s="286">
        <v>69.2</v>
      </c>
      <c r="ES34" s="286">
        <v>62.5</v>
      </c>
      <c r="ET34" s="286" t="s">
        <v>326</v>
      </c>
      <c r="EU34" s="286" t="s">
        <v>326</v>
      </c>
      <c r="EV34" s="286" t="s">
        <v>77</v>
      </c>
      <c r="EW34" s="286" t="s">
        <v>77</v>
      </c>
      <c r="EX34" s="286">
        <v>0</v>
      </c>
      <c r="EY34" s="286">
        <v>0</v>
      </c>
      <c r="EZ34" s="286">
        <v>233546.88819033638</v>
      </c>
      <c r="FA34" s="286">
        <v>5.025714813872449E-4</v>
      </c>
      <c r="FB34" s="286">
        <v>0</v>
      </c>
      <c r="FC34" s="286">
        <v>6789250.6842360124</v>
      </c>
      <c r="FD34" s="286">
        <v>1.4609844731072047E-2</v>
      </c>
      <c r="FE34" s="286">
        <v>0</v>
      </c>
      <c r="FF34" s="286">
        <v>2433365.7696159882</v>
      </c>
      <c r="FG34" s="286">
        <v>5.2363799366756999E-3</v>
      </c>
      <c r="FH34" s="286">
        <v>0</v>
      </c>
      <c r="FI34" s="286" t="s">
        <v>93</v>
      </c>
      <c r="FJ34" s="286">
        <v>0</v>
      </c>
      <c r="FK34" s="286">
        <v>0</v>
      </c>
      <c r="FL34" s="286">
        <v>2.24E-2</v>
      </c>
      <c r="FM34" s="286">
        <v>1.9599999999999999E-2</v>
      </c>
      <c r="FN34" s="286" t="s">
        <v>94</v>
      </c>
      <c r="FO34" s="286">
        <v>0</v>
      </c>
      <c r="FP34" s="286">
        <v>0</v>
      </c>
      <c r="FQ34" s="286">
        <v>0</v>
      </c>
      <c r="FR34" s="286" t="s">
        <v>368</v>
      </c>
      <c r="FS34" s="286">
        <v>56871.600344924227</v>
      </c>
      <c r="FT34" s="286">
        <v>1.2238246741664175E-4</v>
      </c>
      <c r="FU34" s="286">
        <v>0</v>
      </c>
      <c r="FV34" s="286" t="s">
        <v>369</v>
      </c>
      <c r="FW34" s="286">
        <v>46671.010498082862</v>
      </c>
      <c r="FX34" s="286">
        <v>1.0043173371141365E-4</v>
      </c>
      <c r="FY34" s="286">
        <v>0</v>
      </c>
      <c r="FZ34" s="286" t="s">
        <v>370</v>
      </c>
      <c r="GA34" s="286">
        <v>88200.740284553991</v>
      </c>
      <c r="GB34" s="286">
        <v>1.8979990291343173E-4</v>
      </c>
      <c r="GC34" s="286">
        <v>0</v>
      </c>
      <c r="GD34" s="286" t="s">
        <v>98</v>
      </c>
      <c r="GE34" s="286">
        <v>0</v>
      </c>
      <c r="GF34" s="286">
        <v>0</v>
      </c>
      <c r="GG34" s="286">
        <v>0</v>
      </c>
      <c r="GH34" s="286" t="s">
        <v>99</v>
      </c>
      <c r="GI34" s="286">
        <v>0</v>
      </c>
      <c r="GJ34" s="286">
        <v>0</v>
      </c>
      <c r="GK34" s="286">
        <v>0</v>
      </c>
      <c r="GL34" s="286">
        <v>461088800.23902977</v>
      </c>
      <c r="GM34" s="286">
        <v>0.99222080492179754</v>
      </c>
      <c r="GN34" s="286">
        <v>3615021.6843280895</v>
      </c>
      <c r="GO34" s="286">
        <v>7.7791950782025278E-3</v>
      </c>
      <c r="GP34" s="286">
        <v>0</v>
      </c>
      <c r="GQ34" s="286">
        <v>464703821.92335784</v>
      </c>
      <c r="GR34" s="286">
        <v>1</v>
      </c>
      <c r="GS34" s="286">
        <v>1.84E-2</v>
      </c>
      <c r="GT34" s="286">
        <v>416008.39833516645</v>
      </c>
      <c r="GU34" s="286" t="s">
        <v>20</v>
      </c>
      <c r="GV34" s="286">
        <v>0</v>
      </c>
      <c r="GW34" s="286">
        <v>0</v>
      </c>
      <c r="GX34" s="286">
        <v>0</v>
      </c>
      <c r="GY34" s="286">
        <v>416008.39833516645</v>
      </c>
      <c r="GZ34" s="286">
        <v>8.8867582390518996E-4</v>
      </c>
      <c r="HA34" s="286">
        <v>0</v>
      </c>
      <c r="HB34" s="286">
        <v>465119830.321693</v>
      </c>
      <c r="HC34" s="286">
        <v>59299450.475433186</v>
      </c>
      <c r="HD34" s="286">
        <v>0</v>
      </c>
      <c r="HE34" s="286">
        <v>500000</v>
      </c>
      <c r="HF34" s="286">
        <v>3001825.68</v>
      </c>
      <c r="HG34" s="286">
        <v>0</v>
      </c>
      <c r="HH34" s="286">
        <v>0</v>
      </c>
      <c r="HI34" s="286">
        <v>468121656.00169301</v>
      </c>
      <c r="HJ34" s="286">
        <v>0.71976443039705473</v>
      </c>
      <c r="HK34" s="286">
        <v>0.87273719296642882</v>
      </c>
      <c r="HL34" s="286" t="s">
        <v>120</v>
      </c>
      <c r="HM34" s="286">
        <v>1.2414685455525596</v>
      </c>
    </row>
    <row r="35" spans="1:221" x14ac:dyDescent="0.2">
      <c r="A35" s="283">
        <v>878</v>
      </c>
      <c r="B35" s="282" t="s">
        <v>371</v>
      </c>
      <c r="C35" s="284">
        <v>3750</v>
      </c>
      <c r="D35" s="284">
        <v>4800</v>
      </c>
      <c r="E35" s="284">
        <v>5300</v>
      </c>
      <c r="F35" s="284">
        <v>5000</v>
      </c>
      <c r="G35" s="285" t="s">
        <v>20</v>
      </c>
      <c r="H35" s="286">
        <v>0</v>
      </c>
      <c r="I35" s="284">
        <v>2866.44</v>
      </c>
      <c r="J35" s="284">
        <v>55894.490000000005</v>
      </c>
      <c r="K35" s="284">
        <v>160218201.91560003</v>
      </c>
      <c r="L35" s="286">
        <v>0.38283963938193005</v>
      </c>
      <c r="M35" s="286">
        <v>0.05</v>
      </c>
      <c r="N35" s="284">
        <v>4027.44</v>
      </c>
      <c r="O35" s="284">
        <v>21910.58</v>
      </c>
      <c r="P35" s="284">
        <v>88243546.315200001</v>
      </c>
      <c r="Q35" s="286">
        <v>0.210856987815218</v>
      </c>
      <c r="R35" s="286">
        <v>0.05</v>
      </c>
      <c r="S35" s="284">
        <v>4570.4399999999996</v>
      </c>
      <c r="T35" s="284">
        <v>13841.92</v>
      </c>
      <c r="U35" s="284">
        <v>63263664.844799995</v>
      </c>
      <c r="V35" s="286">
        <v>0.15116783452557456</v>
      </c>
      <c r="W35" s="286">
        <v>0.05</v>
      </c>
      <c r="X35" s="284">
        <v>311725413.07560003</v>
      </c>
      <c r="Y35" s="286">
        <v>450</v>
      </c>
      <c r="Z35" s="286">
        <v>450</v>
      </c>
      <c r="AA35" s="284">
        <v>6589.7939562867077</v>
      </c>
      <c r="AB35" s="284">
        <v>4332.5123239436616</v>
      </c>
      <c r="AC35" s="284">
        <v>4915037.8261036659</v>
      </c>
      <c r="AD35" s="286">
        <v>0</v>
      </c>
      <c r="AE35" s="286">
        <v>0</v>
      </c>
      <c r="AF35" s="286">
        <v>560</v>
      </c>
      <c r="AG35" s="286">
        <v>815</v>
      </c>
      <c r="AH35" s="284">
        <v>9536.8188484909515</v>
      </c>
      <c r="AI35" s="284">
        <v>7860.4135467826254</v>
      </c>
      <c r="AJ35" s="284">
        <v>11746855.595782772</v>
      </c>
      <c r="AK35" s="286">
        <v>0.61964285714285716</v>
      </c>
      <c r="AL35" s="286">
        <v>0.1276073619631902</v>
      </c>
      <c r="AM35" s="286">
        <v>210</v>
      </c>
      <c r="AN35" s="286">
        <v>300</v>
      </c>
      <c r="AO35" s="284">
        <v>5231.7251465410154</v>
      </c>
      <c r="AP35" s="284">
        <v>3214.5385981510522</v>
      </c>
      <c r="AQ35" s="284">
        <v>2063023.8602189287</v>
      </c>
      <c r="AR35" s="286">
        <v>1</v>
      </c>
      <c r="AS35" s="286">
        <v>1</v>
      </c>
      <c r="AT35" s="286">
        <v>250</v>
      </c>
      <c r="AU35" s="286">
        <v>405</v>
      </c>
      <c r="AV35" s="284">
        <v>3010.7953144964113</v>
      </c>
      <c r="AW35" s="284">
        <v>1864.7895311691586</v>
      </c>
      <c r="AX35" s="284">
        <v>1507938.5887476122</v>
      </c>
      <c r="AY35" s="286">
        <v>1</v>
      </c>
      <c r="AZ35" s="286">
        <v>1</v>
      </c>
      <c r="BA35" s="286">
        <v>375</v>
      </c>
      <c r="BB35" s="286">
        <v>535</v>
      </c>
      <c r="BC35" s="284">
        <v>2249.8084199837349</v>
      </c>
      <c r="BD35" s="284">
        <v>1383.3991546304974</v>
      </c>
      <c r="BE35" s="284">
        <v>1583796.7052212167</v>
      </c>
      <c r="BF35" s="286">
        <v>1</v>
      </c>
      <c r="BG35" s="286">
        <v>1</v>
      </c>
      <c r="BH35" s="286">
        <v>405</v>
      </c>
      <c r="BI35" s="286">
        <v>580</v>
      </c>
      <c r="BJ35" s="284">
        <v>388.05946347828348</v>
      </c>
      <c r="BK35" s="284">
        <v>230.04967947509684</v>
      </c>
      <c r="BL35" s="284">
        <v>290592.89680426096</v>
      </c>
      <c r="BM35" s="286">
        <v>1</v>
      </c>
      <c r="BN35" s="286">
        <v>1</v>
      </c>
      <c r="BO35" s="286">
        <v>435</v>
      </c>
      <c r="BP35" s="286">
        <v>625</v>
      </c>
      <c r="BQ35" s="284">
        <v>665.04413187684929</v>
      </c>
      <c r="BR35" s="284">
        <v>396.5974520781354</v>
      </c>
      <c r="BS35" s="284">
        <v>537167.60491526406</v>
      </c>
      <c r="BT35" s="286">
        <v>1</v>
      </c>
      <c r="BU35" s="286">
        <v>1</v>
      </c>
      <c r="BV35" s="286">
        <v>600</v>
      </c>
      <c r="BW35" s="286">
        <v>840</v>
      </c>
      <c r="BX35" s="284">
        <v>3.0708367783505155</v>
      </c>
      <c r="BY35" s="284">
        <v>4.0352001108071347</v>
      </c>
      <c r="BZ35" s="284">
        <v>5232.0701600883021</v>
      </c>
      <c r="CA35" s="286">
        <v>1</v>
      </c>
      <c r="CB35" s="286">
        <v>1</v>
      </c>
      <c r="CC35" s="284">
        <v>22649645.147953808</v>
      </c>
      <c r="CD35" s="286">
        <v>5.4121079108971251E-2</v>
      </c>
      <c r="CE35" s="286">
        <v>0</v>
      </c>
      <c r="CF35" s="286">
        <v>420.81180061920634</v>
      </c>
      <c r="CG35" s="286">
        <v>0</v>
      </c>
      <c r="CH35" s="286">
        <v>0</v>
      </c>
      <c r="CI35" s="286">
        <v>0</v>
      </c>
      <c r="CJ35" s="286" t="s">
        <v>49</v>
      </c>
      <c r="CK35" s="286">
        <v>535</v>
      </c>
      <c r="CL35" s="286">
        <v>1466.7160323348201</v>
      </c>
      <c r="CM35" s="286">
        <v>784693.07729912875</v>
      </c>
      <c r="CN35" s="286">
        <v>1</v>
      </c>
      <c r="CO35" s="286" t="s">
        <v>50</v>
      </c>
      <c r="CP35" s="286">
        <v>1440</v>
      </c>
      <c r="CQ35" s="286">
        <v>261.390758554022</v>
      </c>
      <c r="CR35" s="286">
        <v>376402.69231779169</v>
      </c>
      <c r="CS35" s="286">
        <v>1</v>
      </c>
      <c r="CT35" s="286">
        <v>2.7744256296309447E-3</v>
      </c>
      <c r="CU35" s="286">
        <v>875</v>
      </c>
      <c r="CV35" s="286">
        <v>1250</v>
      </c>
      <c r="CW35" s="286">
        <v>690.57556565296159</v>
      </c>
      <c r="CX35" s="286">
        <v>41.816488483473421</v>
      </c>
      <c r="CY35" s="286">
        <v>656524.2305506831</v>
      </c>
      <c r="CZ35" s="286">
        <v>1.5687574611649038E-3</v>
      </c>
      <c r="DA35" s="286">
        <v>1</v>
      </c>
      <c r="DB35" s="286">
        <v>1</v>
      </c>
      <c r="DC35" s="286">
        <v>1817620.0001676036</v>
      </c>
      <c r="DD35" s="286">
        <v>1065</v>
      </c>
      <c r="DE35" s="286">
        <v>0.27856364382049587</v>
      </c>
      <c r="DF35" s="286">
        <v>15570.17280388827</v>
      </c>
      <c r="DG35" s="286">
        <v>16582234.036141008</v>
      </c>
      <c r="DH35" s="286">
        <v>1</v>
      </c>
      <c r="DI35" s="286">
        <v>0.64527133999999997</v>
      </c>
      <c r="DJ35" s="286">
        <v>0.63585522999999999</v>
      </c>
      <c r="DK35" s="286">
        <v>0.58045405000000005</v>
      </c>
      <c r="DL35" s="286">
        <v>0.48019236999999998</v>
      </c>
      <c r="DM35" s="286">
        <v>1610</v>
      </c>
      <c r="DN35" s="286">
        <v>0.23272811748394609</v>
      </c>
      <c r="DO35" s="286">
        <v>0.22730757768083862</v>
      </c>
      <c r="DP35" s="286">
        <v>0.21695888565060412</v>
      </c>
      <c r="DQ35" s="286">
        <v>0.22008134006929297</v>
      </c>
      <c r="DR35" s="286">
        <v>0.16468629513119179</v>
      </c>
      <c r="DS35" s="286">
        <v>7615.203207632374</v>
      </c>
      <c r="DT35" s="286">
        <v>12260477.164288122</v>
      </c>
      <c r="DU35" s="286">
        <v>1</v>
      </c>
      <c r="DV35" s="286">
        <v>28842711.20042913</v>
      </c>
      <c r="DW35" s="286">
        <v>6.8919342638648726E-2</v>
      </c>
      <c r="DX35" s="286">
        <v>114400</v>
      </c>
      <c r="DY35" s="286">
        <v>114400</v>
      </c>
      <c r="DZ35" s="286">
        <v>40287866.666666672</v>
      </c>
      <c r="EA35" s="286">
        <v>9.6267416321766719E-2</v>
      </c>
      <c r="EB35" s="286">
        <v>0</v>
      </c>
      <c r="EC35" s="286">
        <v>0</v>
      </c>
      <c r="ED35" s="286">
        <v>26000</v>
      </c>
      <c r="EE35" s="286">
        <v>67600</v>
      </c>
      <c r="EF35" s="286">
        <v>0</v>
      </c>
      <c r="EG35" s="286">
        <v>67600</v>
      </c>
      <c r="EH35" s="286">
        <v>1433070.4584483015</v>
      </c>
      <c r="EI35" s="286">
        <v>3.424306170969615E-3</v>
      </c>
      <c r="EJ35" s="286">
        <v>0</v>
      </c>
      <c r="EK35" s="286">
        <v>0</v>
      </c>
      <c r="EL35" s="286">
        <v>2</v>
      </c>
      <c r="EM35" s="286">
        <v>3</v>
      </c>
      <c r="EN35" s="286">
        <v>3</v>
      </c>
      <c r="EO35" s="286">
        <v>3</v>
      </c>
      <c r="EP35" s="286">
        <v>21.4</v>
      </c>
      <c r="EQ35" s="286">
        <v>120</v>
      </c>
      <c r="ER35" s="286">
        <v>62.5</v>
      </c>
      <c r="ES35" s="286">
        <v>62.5</v>
      </c>
      <c r="ET35" s="286" t="s">
        <v>372</v>
      </c>
      <c r="EU35" s="286" t="s">
        <v>372</v>
      </c>
      <c r="EV35" s="286" t="s">
        <v>372</v>
      </c>
      <c r="EW35" s="286" t="s">
        <v>372</v>
      </c>
      <c r="EX35" s="286">
        <v>0</v>
      </c>
      <c r="EY35" s="286">
        <v>0</v>
      </c>
      <c r="EZ35" s="286">
        <v>441778</v>
      </c>
      <c r="FA35" s="286">
        <v>1.0556236943413265E-3</v>
      </c>
      <c r="FB35" s="286">
        <v>0</v>
      </c>
      <c r="FC35" s="286">
        <v>4816575</v>
      </c>
      <c r="FD35" s="286">
        <v>1.1509153229839591E-2</v>
      </c>
      <c r="FE35" s="286">
        <v>0</v>
      </c>
      <c r="FF35" s="286">
        <v>184002</v>
      </c>
      <c r="FG35" s="286">
        <v>4.3967076451564531E-4</v>
      </c>
      <c r="FH35" s="286">
        <v>0</v>
      </c>
      <c r="FI35" s="286" t="s">
        <v>93</v>
      </c>
      <c r="FJ35" s="286">
        <v>0</v>
      </c>
      <c r="FK35" s="286">
        <v>0</v>
      </c>
      <c r="FL35" s="286">
        <v>0</v>
      </c>
      <c r="FM35" s="286">
        <v>0</v>
      </c>
      <c r="FN35" s="286" t="s">
        <v>94</v>
      </c>
      <c r="FO35" s="286">
        <v>50000</v>
      </c>
      <c r="FP35" s="286">
        <v>1.1947445259172328E-4</v>
      </c>
      <c r="FQ35" s="286">
        <v>0</v>
      </c>
      <c r="FR35" s="286" t="s">
        <v>373</v>
      </c>
      <c r="FS35" s="286">
        <v>535466</v>
      </c>
      <c r="FT35" s="286">
        <v>1.279490144629594E-3</v>
      </c>
      <c r="FU35" s="286">
        <v>0</v>
      </c>
      <c r="FV35" s="286" t="s">
        <v>374</v>
      </c>
      <c r="FW35" s="286">
        <v>38528</v>
      </c>
      <c r="FX35" s="286">
        <v>9.2062234189078287E-5</v>
      </c>
      <c r="FY35" s="286">
        <v>0</v>
      </c>
      <c r="FZ35" s="286" t="s">
        <v>342</v>
      </c>
      <c r="GA35" s="286">
        <v>170844</v>
      </c>
      <c r="GB35" s="286">
        <v>4.0822986757160746E-4</v>
      </c>
      <c r="GC35" s="286">
        <v>0</v>
      </c>
      <c r="GD35" s="286" t="s">
        <v>375</v>
      </c>
      <c r="GE35" s="286">
        <v>25378</v>
      </c>
      <c r="GF35" s="286">
        <v>6.0640453157455071E-5</v>
      </c>
      <c r="GG35" s="286">
        <v>0</v>
      </c>
      <c r="GH35" s="286" t="s">
        <v>376</v>
      </c>
      <c r="GI35" s="286">
        <v>10412</v>
      </c>
      <c r="GJ35" s="286">
        <v>2.4879360007700456E-5</v>
      </c>
      <c r="GK35" s="286">
        <v>1</v>
      </c>
      <c r="GL35" s="286">
        <v>413029309.54926556</v>
      </c>
      <c r="GM35" s="286">
        <v>0.9869290132547186</v>
      </c>
      <c r="GN35" s="286">
        <v>5470201.5626506219</v>
      </c>
      <c r="GO35" s="286">
        <v>1.3070986745281446E-2</v>
      </c>
      <c r="GP35" s="286">
        <v>0</v>
      </c>
      <c r="GQ35" s="286">
        <v>418499511.11191618</v>
      </c>
      <c r="GR35" s="286">
        <v>1</v>
      </c>
      <c r="GS35" s="286">
        <v>1.84E-2</v>
      </c>
      <c r="GT35" s="286">
        <v>956333.50417866791</v>
      </c>
      <c r="GU35" s="286" t="s">
        <v>20</v>
      </c>
      <c r="GV35" s="286">
        <v>0</v>
      </c>
      <c r="GW35" s="286">
        <v>0</v>
      </c>
      <c r="GX35" s="286">
        <v>0</v>
      </c>
      <c r="GY35" s="286">
        <v>956333.50417866791</v>
      </c>
      <c r="GZ35" s="286">
        <v>2.2705081794964234E-3</v>
      </c>
      <c r="HA35" s="286">
        <v>0</v>
      </c>
      <c r="HB35" s="286">
        <v>419455844.61609483</v>
      </c>
      <c r="HC35" s="286">
        <v>56371524.729735889</v>
      </c>
      <c r="HD35" s="286">
        <v>0</v>
      </c>
      <c r="HE35" s="286">
        <v>0</v>
      </c>
      <c r="HF35" s="286">
        <v>1914578.38</v>
      </c>
      <c r="HG35" s="286">
        <v>0</v>
      </c>
      <c r="HH35" s="286">
        <v>-172423</v>
      </c>
      <c r="HI35" s="286">
        <v>421197999.99609482</v>
      </c>
      <c r="HJ35" s="286">
        <v>0.74486446172272258</v>
      </c>
      <c r="HK35" s="286">
        <v>0.87224806656113851</v>
      </c>
      <c r="HL35" s="286" t="s">
        <v>120</v>
      </c>
      <c r="HM35" s="286">
        <v>1.2462428189531596</v>
      </c>
    </row>
    <row r="36" spans="1:221" x14ac:dyDescent="0.2">
      <c r="A36" s="283">
        <v>371</v>
      </c>
      <c r="B36" s="282" t="s">
        <v>377</v>
      </c>
      <c r="C36" s="284">
        <v>3750</v>
      </c>
      <c r="D36" s="284">
        <v>4800</v>
      </c>
      <c r="E36" s="284">
        <v>5300</v>
      </c>
      <c r="F36" s="284">
        <v>5000</v>
      </c>
      <c r="G36" s="285" t="s">
        <v>20</v>
      </c>
      <c r="H36" s="286">
        <v>0</v>
      </c>
      <c r="I36" s="284">
        <v>2857</v>
      </c>
      <c r="J36" s="284">
        <v>25905.5</v>
      </c>
      <c r="K36" s="284">
        <v>74012013.5</v>
      </c>
      <c r="L36" s="286">
        <v>0.36275999563063277</v>
      </c>
      <c r="M36" s="286">
        <v>3.5001750087504398E-2</v>
      </c>
      <c r="N36" s="284">
        <v>4018</v>
      </c>
      <c r="O36" s="284">
        <v>10192</v>
      </c>
      <c r="P36" s="284">
        <v>40951456</v>
      </c>
      <c r="Q36" s="286">
        <v>0.20071809017367226</v>
      </c>
      <c r="R36" s="286">
        <v>2.48880039820806E-2</v>
      </c>
      <c r="S36" s="284">
        <v>4561</v>
      </c>
      <c r="T36" s="284">
        <v>6167.17</v>
      </c>
      <c r="U36" s="284">
        <v>28128462.370000001</v>
      </c>
      <c r="V36" s="286">
        <v>0.13786790014080103</v>
      </c>
      <c r="W36" s="286">
        <v>2.19250164437623E-2</v>
      </c>
      <c r="X36" s="284">
        <v>143091931.87</v>
      </c>
      <c r="Y36" s="286">
        <v>450</v>
      </c>
      <c r="Z36" s="286">
        <v>450</v>
      </c>
      <c r="AA36" s="284">
        <v>5482.6966759002771</v>
      </c>
      <c r="AB36" s="284">
        <v>3284.4539955701275</v>
      </c>
      <c r="AC36" s="284">
        <v>3945217.8021616819</v>
      </c>
      <c r="AD36" s="286">
        <v>0</v>
      </c>
      <c r="AE36" s="286">
        <v>0</v>
      </c>
      <c r="AF36" s="286">
        <v>560</v>
      </c>
      <c r="AG36" s="286">
        <v>815</v>
      </c>
      <c r="AH36" s="284">
        <v>7293.0555839593553</v>
      </c>
      <c r="AI36" s="284">
        <v>5494.4656631784328</v>
      </c>
      <c r="AJ36" s="284">
        <v>8562100.6425076611</v>
      </c>
      <c r="AK36" s="286">
        <v>0</v>
      </c>
      <c r="AL36" s="286">
        <v>0</v>
      </c>
      <c r="AM36" s="286">
        <v>210</v>
      </c>
      <c r="AN36" s="286">
        <v>300</v>
      </c>
      <c r="AO36" s="284">
        <v>3791.0134480260308</v>
      </c>
      <c r="AP36" s="284">
        <v>2334.0936217572339</v>
      </c>
      <c r="AQ36" s="284">
        <v>1496340.9106126367</v>
      </c>
      <c r="AR36" s="286">
        <v>0</v>
      </c>
      <c r="AS36" s="286">
        <v>0</v>
      </c>
      <c r="AT36" s="286">
        <v>250</v>
      </c>
      <c r="AU36" s="286">
        <v>405</v>
      </c>
      <c r="AV36" s="284">
        <v>1121.005894947732</v>
      </c>
      <c r="AW36" s="284">
        <v>735.4608903518839</v>
      </c>
      <c r="AX36" s="284">
        <v>578113.13432944601</v>
      </c>
      <c r="AY36" s="286">
        <v>0</v>
      </c>
      <c r="AZ36" s="286">
        <v>0</v>
      </c>
      <c r="BA36" s="286">
        <v>375</v>
      </c>
      <c r="BB36" s="286">
        <v>535</v>
      </c>
      <c r="BC36" s="284">
        <v>4532.5630290689678</v>
      </c>
      <c r="BD36" s="284">
        <v>2644.8860434290973</v>
      </c>
      <c r="BE36" s="284">
        <v>3114725.1691354299</v>
      </c>
      <c r="BF36" s="286">
        <v>0</v>
      </c>
      <c r="BG36" s="286">
        <v>0</v>
      </c>
      <c r="BH36" s="286">
        <v>405</v>
      </c>
      <c r="BI36" s="286">
        <v>580</v>
      </c>
      <c r="BJ36" s="284">
        <v>2092.2543605596352</v>
      </c>
      <c r="BK36" s="284">
        <v>1235.8960410110799</v>
      </c>
      <c r="BL36" s="284">
        <v>1564182.7198130786</v>
      </c>
      <c r="BM36" s="286">
        <v>0</v>
      </c>
      <c r="BN36" s="286">
        <v>0</v>
      </c>
      <c r="BO36" s="286">
        <v>435</v>
      </c>
      <c r="BP36" s="286">
        <v>625</v>
      </c>
      <c r="BQ36" s="284">
        <v>3816.3782638824305</v>
      </c>
      <c r="BR36" s="284">
        <v>2140.8464869025611</v>
      </c>
      <c r="BS36" s="284">
        <v>2998153.5991029581</v>
      </c>
      <c r="BT36" s="286">
        <v>0</v>
      </c>
      <c r="BU36" s="286">
        <v>0</v>
      </c>
      <c r="BV36" s="286">
        <v>600</v>
      </c>
      <c r="BW36" s="286">
        <v>840</v>
      </c>
      <c r="BX36" s="284">
        <v>774.8225461203757</v>
      </c>
      <c r="BY36" s="284">
        <v>410.3434159346711</v>
      </c>
      <c r="BZ36" s="284">
        <v>809581.99705734919</v>
      </c>
      <c r="CA36" s="286">
        <v>0</v>
      </c>
      <c r="CB36" s="286">
        <v>0</v>
      </c>
      <c r="CC36" s="284">
        <v>23068415.974720243</v>
      </c>
      <c r="CD36" s="286">
        <v>0.11306675879308613</v>
      </c>
      <c r="CE36" s="286">
        <v>0</v>
      </c>
      <c r="CF36" s="286">
        <v>284.6780946798545</v>
      </c>
      <c r="CG36" s="286">
        <v>0</v>
      </c>
      <c r="CH36" s="286">
        <v>0</v>
      </c>
      <c r="CI36" s="286">
        <v>0</v>
      </c>
      <c r="CJ36" s="286" t="s">
        <v>49</v>
      </c>
      <c r="CK36" s="286">
        <v>418.5</v>
      </c>
      <c r="CL36" s="286">
        <v>1801.3917298718402</v>
      </c>
      <c r="CM36" s="286">
        <v>753882.43895136507</v>
      </c>
      <c r="CN36" s="286">
        <v>0</v>
      </c>
      <c r="CO36" s="286" t="s">
        <v>50</v>
      </c>
      <c r="CP36" s="286">
        <v>1217</v>
      </c>
      <c r="CQ36" s="286">
        <v>264.45103988159985</v>
      </c>
      <c r="CR36" s="286">
        <v>321836.91553590703</v>
      </c>
      <c r="CS36" s="286">
        <v>0</v>
      </c>
      <c r="CT36" s="286">
        <v>5.2724946921433218E-3</v>
      </c>
      <c r="CU36" s="286">
        <v>875</v>
      </c>
      <c r="CV36" s="286">
        <v>1250</v>
      </c>
      <c r="CW36" s="286">
        <v>243.61220063815827</v>
      </c>
      <c r="CX36" s="286">
        <v>19.120552695273261</v>
      </c>
      <c r="CY36" s="286">
        <v>237061.36642748007</v>
      </c>
      <c r="CZ36" s="286">
        <v>1.1619246144333648E-3</v>
      </c>
      <c r="DA36" s="286">
        <v>0</v>
      </c>
      <c r="DB36" s="286">
        <v>0</v>
      </c>
      <c r="DC36" s="286">
        <v>1312780.720914752</v>
      </c>
      <c r="DD36" s="286">
        <v>1223</v>
      </c>
      <c r="DE36" s="286">
        <v>0.32559033258958503</v>
      </c>
      <c r="DF36" s="286">
        <v>8434.5803608994956</v>
      </c>
      <c r="DG36" s="286">
        <v>10315491.781380083</v>
      </c>
      <c r="DH36" s="286">
        <v>1</v>
      </c>
      <c r="DI36" s="286">
        <v>0.64527133999999997</v>
      </c>
      <c r="DJ36" s="286">
        <v>0.63585522999999999</v>
      </c>
      <c r="DK36" s="286">
        <v>0.58045405000000005</v>
      </c>
      <c r="DL36" s="286">
        <v>0.48019236999999998</v>
      </c>
      <c r="DM36" s="286">
        <v>1610</v>
      </c>
      <c r="DN36" s="286">
        <v>0.25182234541642823</v>
      </c>
      <c r="DO36" s="286">
        <v>0.25362239367842698</v>
      </c>
      <c r="DP36" s="286">
        <v>0.26230667205157232</v>
      </c>
      <c r="DQ36" s="286">
        <v>0.24585238278469773</v>
      </c>
      <c r="DR36" s="286">
        <v>0.24241709671042394</v>
      </c>
      <c r="DS36" s="286">
        <v>4113.4357115170196</v>
      </c>
      <c r="DT36" s="286">
        <v>6622631.4955424014</v>
      </c>
      <c r="DU36" s="286">
        <v>1</v>
      </c>
      <c r="DV36" s="286">
        <v>16938123.276922487</v>
      </c>
      <c r="DW36" s="286">
        <v>8.3019948186216011E-2</v>
      </c>
      <c r="DX36" s="286">
        <v>114400</v>
      </c>
      <c r="DY36" s="286">
        <v>114400</v>
      </c>
      <c r="DZ36" s="286">
        <v>13565552</v>
      </c>
      <c r="EA36" s="286">
        <v>6.6489740672264264E-2</v>
      </c>
      <c r="EB36" s="286">
        <v>0</v>
      </c>
      <c r="EC36" s="286">
        <v>0</v>
      </c>
      <c r="ED36" s="286">
        <v>26000</v>
      </c>
      <c r="EE36" s="286">
        <v>67600</v>
      </c>
      <c r="EF36" s="286">
        <v>0</v>
      </c>
      <c r="EG36" s="286">
        <v>0</v>
      </c>
      <c r="EH36" s="286">
        <v>0</v>
      </c>
      <c r="EI36" s="286">
        <v>0</v>
      </c>
      <c r="EJ36" s="286">
        <v>0</v>
      </c>
      <c r="EK36" s="286">
        <v>0</v>
      </c>
      <c r="EL36" s="286">
        <v>2</v>
      </c>
      <c r="EM36" s="286">
        <v>3</v>
      </c>
      <c r="EN36" s="286">
        <v>2</v>
      </c>
      <c r="EO36" s="286">
        <v>2</v>
      </c>
      <c r="EP36" s="286">
        <v>21.4</v>
      </c>
      <c r="EQ36" s="286">
        <v>120</v>
      </c>
      <c r="ER36" s="286">
        <v>69.2</v>
      </c>
      <c r="ES36" s="286">
        <v>62.5</v>
      </c>
      <c r="ET36" s="286" t="s">
        <v>77</v>
      </c>
      <c r="EU36" s="286" t="s">
        <v>77</v>
      </c>
      <c r="EV36" s="286" t="s">
        <v>77</v>
      </c>
      <c r="EW36" s="286" t="s">
        <v>77</v>
      </c>
      <c r="EX36" s="286">
        <v>0</v>
      </c>
      <c r="EY36" s="286">
        <v>0</v>
      </c>
      <c r="EZ36" s="286">
        <v>774156</v>
      </c>
      <c r="FA36" s="286">
        <v>3.7944222011664108E-3</v>
      </c>
      <c r="FB36" s="286">
        <v>0</v>
      </c>
      <c r="FC36" s="286">
        <v>1762842.9140000003</v>
      </c>
      <c r="FD36" s="286">
        <v>8.6403390144240838E-3</v>
      </c>
      <c r="FE36" s="286">
        <v>0</v>
      </c>
      <c r="FF36" s="286">
        <v>2894974</v>
      </c>
      <c r="FG36" s="286">
        <v>1.418932827156223E-2</v>
      </c>
      <c r="FH36" s="286">
        <v>0</v>
      </c>
      <c r="FI36" s="286" t="s">
        <v>93</v>
      </c>
      <c r="FJ36" s="286">
        <v>0</v>
      </c>
      <c r="FK36" s="286">
        <v>0</v>
      </c>
      <c r="FL36" s="286">
        <v>0</v>
      </c>
      <c r="FM36" s="286">
        <v>0</v>
      </c>
      <c r="FN36" s="286" t="s">
        <v>94</v>
      </c>
      <c r="FO36" s="286">
        <v>0</v>
      </c>
      <c r="FP36" s="286">
        <v>0</v>
      </c>
      <c r="FQ36" s="286">
        <v>0</v>
      </c>
      <c r="FR36" s="286" t="s">
        <v>95</v>
      </c>
      <c r="FS36" s="286">
        <v>761.88</v>
      </c>
      <c r="FT36" s="286">
        <v>3.7342530273286847E-6</v>
      </c>
      <c r="FU36" s="286">
        <v>0</v>
      </c>
      <c r="FV36" s="286" t="s">
        <v>96</v>
      </c>
      <c r="FW36" s="286">
        <v>0</v>
      </c>
      <c r="FX36" s="286">
        <v>0</v>
      </c>
      <c r="FY36" s="286">
        <v>0</v>
      </c>
      <c r="FZ36" s="286" t="s">
        <v>97</v>
      </c>
      <c r="GA36" s="286">
        <v>0</v>
      </c>
      <c r="GB36" s="286">
        <v>0</v>
      </c>
      <c r="GC36" s="286">
        <v>0</v>
      </c>
      <c r="GD36" s="286" t="s">
        <v>98</v>
      </c>
      <c r="GE36" s="286">
        <v>0</v>
      </c>
      <c r="GF36" s="286">
        <v>0</v>
      </c>
      <c r="GG36" s="286">
        <v>0</v>
      </c>
      <c r="GH36" s="286" t="s">
        <v>99</v>
      </c>
      <c r="GI36" s="286">
        <v>0</v>
      </c>
      <c r="GJ36" s="286">
        <v>0</v>
      </c>
      <c r="GK36" s="286">
        <v>0</v>
      </c>
      <c r="GL36" s="286">
        <v>203409538.63655749</v>
      </c>
      <c r="GM36" s="286">
        <v>0.99698467664342916</v>
      </c>
      <c r="GN36" s="286">
        <v>615200.56142193603</v>
      </c>
      <c r="GO36" s="286">
        <v>3.0153233565708131E-3</v>
      </c>
      <c r="GP36" s="286">
        <v>0</v>
      </c>
      <c r="GQ36" s="286">
        <v>204024739.19797942</v>
      </c>
      <c r="GR36" s="286">
        <v>1</v>
      </c>
      <c r="GS36" s="286">
        <v>1.84E-2</v>
      </c>
      <c r="GT36" s="286">
        <v>572578.22392795747</v>
      </c>
      <c r="GU36" s="286" t="s">
        <v>20</v>
      </c>
      <c r="GV36" s="286">
        <v>0</v>
      </c>
      <c r="GW36" s="286">
        <v>0</v>
      </c>
      <c r="GX36" s="286">
        <v>0</v>
      </c>
      <c r="GY36" s="286">
        <v>572578.22392795747</v>
      </c>
      <c r="GZ36" s="286">
        <v>2.7932710999953548E-3</v>
      </c>
      <c r="HA36" s="286">
        <v>0</v>
      </c>
      <c r="HB36" s="286">
        <v>204597317.42190737</v>
      </c>
      <c r="HC36" s="286">
        <v>21164590.276922483</v>
      </c>
      <c r="HD36" s="286">
        <v>0</v>
      </c>
      <c r="HE36" s="286">
        <v>0</v>
      </c>
      <c r="HF36" s="286">
        <v>387520.58</v>
      </c>
      <c r="HG36" s="286">
        <v>0</v>
      </c>
      <c r="HH36" s="286">
        <v>0</v>
      </c>
      <c r="HI36" s="286">
        <v>204984838.00190738</v>
      </c>
      <c r="HJ36" s="286">
        <v>0.70134598594510611</v>
      </c>
      <c r="HK36" s="286">
        <v>0.90386711223098493</v>
      </c>
      <c r="HL36" s="286" t="s">
        <v>120</v>
      </c>
      <c r="HM36" s="286">
        <v>1.3500007218992109</v>
      </c>
    </row>
    <row r="37" spans="1:221" x14ac:dyDescent="0.2">
      <c r="A37" s="283">
        <v>838</v>
      </c>
      <c r="B37" s="282" t="s">
        <v>378</v>
      </c>
      <c r="C37" s="284">
        <v>3750</v>
      </c>
      <c r="D37" s="284">
        <v>4800</v>
      </c>
      <c r="E37" s="284">
        <v>5300</v>
      </c>
      <c r="F37" s="284">
        <v>5000</v>
      </c>
      <c r="G37" s="285" t="s">
        <v>20</v>
      </c>
      <c r="H37" s="286">
        <v>0</v>
      </c>
      <c r="I37" s="284">
        <v>2857</v>
      </c>
      <c r="J37" s="284">
        <v>24857</v>
      </c>
      <c r="K37" s="284">
        <v>71016449</v>
      </c>
      <c r="L37" s="286">
        <v>0.35071637059260491</v>
      </c>
      <c r="M37" s="286">
        <v>0.05</v>
      </c>
      <c r="N37" s="284">
        <v>4018</v>
      </c>
      <c r="O37" s="284">
        <v>11562</v>
      </c>
      <c r="P37" s="284">
        <v>46456116</v>
      </c>
      <c r="Q37" s="286">
        <v>0.22942459986064698</v>
      </c>
      <c r="R37" s="286">
        <v>0.05</v>
      </c>
      <c r="S37" s="284">
        <v>4561</v>
      </c>
      <c r="T37" s="284">
        <v>7211.583333333333</v>
      </c>
      <c r="U37" s="284">
        <v>32892031.583333332</v>
      </c>
      <c r="V37" s="286">
        <v>0.16243805626389457</v>
      </c>
      <c r="W37" s="286">
        <v>0.05</v>
      </c>
      <c r="X37" s="284">
        <v>150364596.58333334</v>
      </c>
      <c r="Y37" s="286">
        <v>450</v>
      </c>
      <c r="Z37" s="286">
        <v>450</v>
      </c>
      <c r="AA37" s="284">
        <v>3698.9999999999995</v>
      </c>
      <c r="AB37" s="284">
        <v>2981.3003472222222</v>
      </c>
      <c r="AC37" s="284">
        <v>3006135.15625</v>
      </c>
      <c r="AD37" s="286">
        <v>0</v>
      </c>
      <c r="AE37" s="286">
        <v>0</v>
      </c>
      <c r="AF37" s="286">
        <v>560</v>
      </c>
      <c r="AG37" s="286">
        <v>815</v>
      </c>
      <c r="AH37" s="284">
        <v>4165.9979173291968</v>
      </c>
      <c r="AI37" s="284">
        <v>3760.2887139357445</v>
      </c>
      <c r="AJ37" s="284">
        <v>5397594.1355619822</v>
      </c>
      <c r="AK37" s="286">
        <v>0.6</v>
      </c>
      <c r="AL37" s="286">
        <v>0.6</v>
      </c>
      <c r="AM37" s="286">
        <v>210</v>
      </c>
      <c r="AN37" s="286">
        <v>300</v>
      </c>
      <c r="AO37" s="284">
        <v>1399.8123207879223</v>
      </c>
      <c r="AP37" s="284">
        <v>1080.4640852377115</v>
      </c>
      <c r="AQ37" s="284">
        <v>618099.81293677713</v>
      </c>
      <c r="AR37" s="286">
        <v>0.5</v>
      </c>
      <c r="AS37" s="286">
        <v>0.5</v>
      </c>
      <c r="AT37" s="286">
        <v>250</v>
      </c>
      <c r="AU37" s="286">
        <v>405</v>
      </c>
      <c r="AV37" s="284">
        <v>970.82869847017662</v>
      </c>
      <c r="AW37" s="284">
        <v>668.26056242676941</v>
      </c>
      <c r="AX37" s="284">
        <v>513352.70240038575</v>
      </c>
      <c r="AY37" s="286">
        <v>0.5</v>
      </c>
      <c r="AZ37" s="286">
        <v>0.5</v>
      </c>
      <c r="BA37" s="286">
        <v>375</v>
      </c>
      <c r="BB37" s="286">
        <v>535</v>
      </c>
      <c r="BC37" s="284">
        <v>413.63828794069059</v>
      </c>
      <c r="BD37" s="284">
        <v>244.2570631302635</v>
      </c>
      <c r="BE37" s="284">
        <v>285791.88675244997</v>
      </c>
      <c r="BF37" s="286">
        <v>0.5</v>
      </c>
      <c r="BG37" s="286">
        <v>0.5</v>
      </c>
      <c r="BH37" s="286">
        <v>405</v>
      </c>
      <c r="BI37" s="286">
        <v>580</v>
      </c>
      <c r="BJ37" s="284">
        <v>693.94332632375097</v>
      </c>
      <c r="BK37" s="284">
        <v>470.40617485883854</v>
      </c>
      <c r="BL37" s="284">
        <v>553882.62857924541</v>
      </c>
      <c r="BM37" s="286">
        <v>0.5</v>
      </c>
      <c r="BN37" s="286">
        <v>0.5</v>
      </c>
      <c r="BO37" s="286">
        <v>435</v>
      </c>
      <c r="BP37" s="286">
        <v>625</v>
      </c>
      <c r="BQ37" s="284">
        <v>172.06537649266312</v>
      </c>
      <c r="BR37" s="284">
        <v>158.13589452764842</v>
      </c>
      <c r="BS37" s="284">
        <v>173683.37285408872</v>
      </c>
      <c r="BT37" s="286">
        <v>0.5</v>
      </c>
      <c r="BU37" s="286">
        <v>0.5</v>
      </c>
      <c r="BV37" s="286">
        <v>600</v>
      </c>
      <c r="BW37" s="286">
        <v>840</v>
      </c>
      <c r="BX37" s="284">
        <v>162.0519031141867</v>
      </c>
      <c r="BY37" s="284">
        <v>107.0046457607435</v>
      </c>
      <c r="BZ37" s="284">
        <v>187115.04430753656</v>
      </c>
      <c r="CA37" s="286">
        <v>0.5</v>
      </c>
      <c r="CB37" s="286">
        <v>0.5</v>
      </c>
      <c r="CC37" s="284">
        <v>10735654.739642469</v>
      </c>
      <c r="CD37" s="286">
        <v>5.3018278430433823E-2</v>
      </c>
      <c r="CE37" s="286">
        <v>0</v>
      </c>
      <c r="CF37" s="286">
        <v>214.4805966482721</v>
      </c>
      <c r="CG37" s="286">
        <v>0</v>
      </c>
      <c r="CH37" s="286">
        <v>0</v>
      </c>
      <c r="CI37" s="286">
        <v>0</v>
      </c>
      <c r="CJ37" s="286" t="s">
        <v>49</v>
      </c>
      <c r="CK37" s="286">
        <v>535</v>
      </c>
      <c r="CL37" s="286">
        <v>532.00351247808464</v>
      </c>
      <c r="CM37" s="286">
        <v>284621.87917577528</v>
      </c>
      <c r="CN37" s="286">
        <v>0</v>
      </c>
      <c r="CO37" s="286" t="s">
        <v>50</v>
      </c>
      <c r="CP37" s="286">
        <v>1440</v>
      </c>
      <c r="CQ37" s="286">
        <v>150.05758549922598</v>
      </c>
      <c r="CR37" s="286">
        <v>216082.9231188854</v>
      </c>
      <c r="CS37" s="286">
        <v>0</v>
      </c>
      <c r="CT37" s="286">
        <v>2.4727422093305624E-3</v>
      </c>
      <c r="CU37" s="286">
        <v>875</v>
      </c>
      <c r="CV37" s="286">
        <v>1250</v>
      </c>
      <c r="CW37" s="286">
        <v>287.14438356164413</v>
      </c>
      <c r="CX37" s="286">
        <v>32.455250836120435</v>
      </c>
      <c r="CY37" s="286">
        <v>291820.39916158916</v>
      </c>
      <c r="CZ37" s="286">
        <v>1.4411617688577726E-3</v>
      </c>
      <c r="DA37" s="286">
        <v>0</v>
      </c>
      <c r="DB37" s="286">
        <v>0</v>
      </c>
      <c r="DC37" s="286">
        <v>792525.20145624992</v>
      </c>
      <c r="DD37" s="286">
        <v>1065</v>
      </c>
      <c r="DE37" s="286">
        <v>0.29423491531546475</v>
      </c>
      <c r="DF37" s="286">
        <v>7313.7972899965071</v>
      </c>
      <c r="DG37" s="286">
        <v>7789194.1138462797</v>
      </c>
      <c r="DH37" s="286">
        <v>1</v>
      </c>
      <c r="DI37" s="286">
        <v>0.64527133999999997</v>
      </c>
      <c r="DJ37" s="286">
        <v>0.63585522999999999</v>
      </c>
      <c r="DK37" s="286">
        <v>0.58045405000000005</v>
      </c>
      <c r="DL37" s="286">
        <v>0.48019236999999998</v>
      </c>
      <c r="DM37" s="286">
        <v>1610</v>
      </c>
      <c r="DN37" s="286">
        <v>0.24478473044922874</v>
      </c>
      <c r="DO37" s="286">
        <v>0.25464025803799101</v>
      </c>
      <c r="DP37" s="286">
        <v>0.24345327969488628</v>
      </c>
      <c r="DQ37" s="286">
        <v>0.26000280668915365</v>
      </c>
      <c r="DR37" s="286">
        <v>0.19421310885539986</v>
      </c>
      <c r="DS37" s="286">
        <v>4506.9223568872558</v>
      </c>
      <c r="DT37" s="286">
        <v>7256144.9945884822</v>
      </c>
      <c r="DU37" s="286">
        <v>1</v>
      </c>
      <c r="DV37" s="286">
        <v>15045339.108434763</v>
      </c>
      <c r="DW37" s="286">
        <v>7.4301754040746515E-2</v>
      </c>
      <c r="DX37" s="286">
        <v>114400</v>
      </c>
      <c r="DY37" s="286">
        <v>114400</v>
      </c>
      <c r="DZ37" s="286">
        <v>17160000</v>
      </c>
      <c r="EA37" s="286">
        <v>8.4745055604921904E-2</v>
      </c>
      <c r="EB37" s="286">
        <v>0</v>
      </c>
      <c r="EC37" s="286">
        <v>0</v>
      </c>
      <c r="ED37" s="286">
        <v>26000</v>
      </c>
      <c r="EE37" s="286">
        <v>67600</v>
      </c>
      <c r="EF37" s="286">
        <v>0</v>
      </c>
      <c r="EG37" s="286">
        <v>0</v>
      </c>
      <c r="EH37" s="286">
        <v>647938.9764129949</v>
      </c>
      <c r="EI37" s="286">
        <v>3.1998615725358647E-3</v>
      </c>
      <c r="EJ37" s="286">
        <v>0</v>
      </c>
      <c r="EK37" s="286">
        <v>0</v>
      </c>
      <c r="EL37" s="286">
        <v>2</v>
      </c>
      <c r="EM37" s="286">
        <v>3</v>
      </c>
      <c r="EN37" s="286">
        <v>2</v>
      </c>
      <c r="EO37" s="286">
        <v>2</v>
      </c>
      <c r="EP37" s="286">
        <v>21.4</v>
      </c>
      <c r="EQ37" s="286">
        <v>120</v>
      </c>
      <c r="ER37" s="286">
        <v>69.2</v>
      </c>
      <c r="ES37" s="286">
        <v>62.5</v>
      </c>
      <c r="ET37" s="286" t="s">
        <v>326</v>
      </c>
      <c r="EU37" s="286" t="s">
        <v>326</v>
      </c>
      <c r="EV37" s="286" t="s">
        <v>326</v>
      </c>
      <c r="EW37" s="286" t="s">
        <v>326</v>
      </c>
      <c r="EX37" s="286">
        <v>0</v>
      </c>
      <c r="EY37" s="286">
        <v>0</v>
      </c>
      <c r="EZ37" s="286">
        <v>137448</v>
      </c>
      <c r="FA37" s="286">
        <v>6.7879011671243038E-4</v>
      </c>
      <c r="FB37" s="286">
        <v>0</v>
      </c>
      <c r="FC37" s="286">
        <v>2673326.6539024827</v>
      </c>
      <c r="FD37" s="286">
        <v>1.320228531090243E-2</v>
      </c>
      <c r="FE37" s="286">
        <v>0</v>
      </c>
      <c r="FF37" s="286">
        <v>1273714</v>
      </c>
      <c r="FG37" s="286">
        <v>6.2902659530750292E-3</v>
      </c>
      <c r="FH37" s="286">
        <v>0</v>
      </c>
      <c r="FI37" s="286" t="s">
        <v>93</v>
      </c>
      <c r="FJ37" s="286">
        <v>0</v>
      </c>
      <c r="FK37" s="286">
        <v>0</v>
      </c>
      <c r="FL37" s="286">
        <v>0</v>
      </c>
      <c r="FM37" s="286">
        <v>0</v>
      </c>
      <c r="FN37" s="286" t="s">
        <v>94</v>
      </c>
      <c r="FO37" s="286">
        <v>0</v>
      </c>
      <c r="FP37" s="286">
        <v>0</v>
      </c>
      <c r="FQ37" s="286">
        <v>0</v>
      </c>
      <c r="FR37" s="286" t="s">
        <v>379</v>
      </c>
      <c r="FS37" s="286">
        <v>1579421.4225506673</v>
      </c>
      <c r="FT37" s="286">
        <v>7.8000091070898111E-3</v>
      </c>
      <c r="FU37" s="286">
        <v>0</v>
      </c>
      <c r="FV37" s="286" t="s">
        <v>380</v>
      </c>
      <c r="FW37" s="286">
        <v>19848.7</v>
      </c>
      <c r="FX37" s="286">
        <v>9.8023262539942511E-5</v>
      </c>
      <c r="FY37" s="286">
        <v>0</v>
      </c>
      <c r="FZ37" s="286" t="s">
        <v>381</v>
      </c>
      <c r="GA37" s="286">
        <v>38500</v>
      </c>
      <c r="GB37" s="286">
        <v>1.901331375751453E-4</v>
      </c>
      <c r="GC37" s="286">
        <v>0</v>
      </c>
      <c r="GD37" s="286" t="s">
        <v>98</v>
      </c>
      <c r="GE37" s="286">
        <v>0</v>
      </c>
      <c r="GF37" s="286">
        <v>0</v>
      </c>
      <c r="GG37" s="286">
        <v>0</v>
      </c>
      <c r="GH37" s="286" t="s">
        <v>99</v>
      </c>
      <c r="GI37" s="286">
        <v>0</v>
      </c>
      <c r="GJ37" s="286">
        <v>0</v>
      </c>
      <c r="GK37" s="286">
        <v>0</v>
      </c>
      <c r="GL37" s="286">
        <v>200468313.38573295</v>
      </c>
      <c r="GM37" s="286">
        <v>0.99001738723186761</v>
      </c>
      <c r="GN37" s="286">
        <v>2021376.160277162</v>
      </c>
      <c r="GO37" s="286">
        <v>9.982612768132379E-3</v>
      </c>
      <c r="GP37" s="286">
        <v>0</v>
      </c>
      <c r="GQ37" s="286">
        <v>202489689.54601011</v>
      </c>
      <c r="GR37" s="286">
        <v>1</v>
      </c>
      <c r="GS37" s="286">
        <v>1.84E-2</v>
      </c>
      <c r="GT37" s="286">
        <v>223348.41281876218</v>
      </c>
      <c r="GU37" s="286" t="s">
        <v>20</v>
      </c>
      <c r="GV37" s="286">
        <v>0</v>
      </c>
      <c r="GW37" s="286">
        <v>0</v>
      </c>
      <c r="GX37" s="286">
        <v>0</v>
      </c>
      <c r="GY37" s="286">
        <v>223348.41281876218</v>
      </c>
      <c r="GZ37" s="286">
        <v>1.0979864609103841E-3</v>
      </c>
      <c r="HA37" s="286">
        <v>0</v>
      </c>
      <c r="HB37" s="286">
        <v>202713037.95882887</v>
      </c>
      <c r="HC37" s="286">
        <v>26968088.14285386</v>
      </c>
      <c r="HD37" s="286">
        <v>0</v>
      </c>
      <c r="HE37" s="286">
        <v>0</v>
      </c>
      <c r="HF37" s="286">
        <v>703325.33</v>
      </c>
      <c r="HG37" s="286">
        <v>0</v>
      </c>
      <c r="HH37" s="286">
        <v>0</v>
      </c>
      <c r="HI37" s="286">
        <v>203416363.28882888</v>
      </c>
      <c r="HJ37" s="286">
        <v>0.74257902671714648</v>
      </c>
      <c r="HK37" s="286">
        <v>0.87381296316651524</v>
      </c>
      <c r="HL37" s="286" t="s">
        <v>120</v>
      </c>
      <c r="HM37" s="286">
        <v>1.3127056717548675</v>
      </c>
    </row>
    <row r="38" spans="1:221" x14ac:dyDescent="0.2">
      <c r="A38" s="283">
        <v>332</v>
      </c>
      <c r="B38" s="282" t="s">
        <v>382</v>
      </c>
      <c r="C38" s="284">
        <v>3750</v>
      </c>
      <c r="D38" s="284">
        <v>4800</v>
      </c>
      <c r="E38" s="284">
        <v>5300</v>
      </c>
      <c r="F38" s="284">
        <v>5000</v>
      </c>
      <c r="G38" s="285" t="s">
        <v>20</v>
      </c>
      <c r="H38" s="286">
        <v>0</v>
      </c>
      <c r="I38" s="284">
        <v>2866.6280900000002</v>
      </c>
      <c r="J38" s="284">
        <v>26970</v>
      </c>
      <c r="K38" s="284">
        <v>77312959.587300003</v>
      </c>
      <c r="L38" s="286">
        <v>0.3734835433061966</v>
      </c>
      <c r="M38" s="286">
        <v>3.4884190365971048E-2</v>
      </c>
      <c r="N38" s="284">
        <v>4031.5406600000001</v>
      </c>
      <c r="O38" s="284">
        <v>10491</v>
      </c>
      <c r="P38" s="284">
        <v>42294893.064060003</v>
      </c>
      <c r="Q38" s="286">
        <v>0.20431822309796363</v>
      </c>
      <c r="R38" s="286">
        <v>3.5619137225816791E-2</v>
      </c>
      <c r="S38" s="284">
        <v>4576.37057</v>
      </c>
      <c r="T38" s="284">
        <v>6747</v>
      </c>
      <c r="U38" s="284">
        <v>30876772.235789999</v>
      </c>
      <c r="V38" s="286">
        <v>0.14915955050795351</v>
      </c>
      <c r="W38" s="286">
        <v>3.1378577806036367E-2</v>
      </c>
      <c r="X38" s="284">
        <v>150484624.88714999</v>
      </c>
      <c r="Y38" s="286">
        <v>451.51650000000006</v>
      </c>
      <c r="Z38" s="286">
        <v>451.51650000000006</v>
      </c>
      <c r="AA38" s="284">
        <v>4786.0000000000009</v>
      </c>
      <c r="AB38" s="284">
        <v>3043.6445086705216</v>
      </c>
      <c r="AC38" s="284">
        <v>3535213.6847991343</v>
      </c>
      <c r="AD38" s="286">
        <v>0.26</v>
      </c>
      <c r="AE38" s="286">
        <v>0.26</v>
      </c>
      <c r="AF38" s="286">
        <v>561.88720000000001</v>
      </c>
      <c r="AG38" s="286">
        <v>817.74655000000007</v>
      </c>
      <c r="AH38" s="284">
        <v>6446.4151659029412</v>
      </c>
      <c r="AI38" s="284">
        <v>5135.4262101905333</v>
      </c>
      <c r="AJ38" s="284">
        <v>7821635.2337696236</v>
      </c>
      <c r="AK38" s="286">
        <v>0.26</v>
      </c>
      <c r="AL38" s="286">
        <v>0.26</v>
      </c>
      <c r="AM38" s="286">
        <v>210.70770000000002</v>
      </c>
      <c r="AN38" s="286">
        <v>301.01100000000002</v>
      </c>
      <c r="AO38" s="284">
        <v>3131.674989445406</v>
      </c>
      <c r="AP38" s="284">
        <v>1990.4643783895972</v>
      </c>
      <c r="AQ38" s="284">
        <v>1259019.7071769969</v>
      </c>
      <c r="AR38" s="286">
        <v>0.26</v>
      </c>
      <c r="AS38" s="286">
        <v>0.26</v>
      </c>
      <c r="AT38" s="286">
        <v>250.84250000000003</v>
      </c>
      <c r="AU38" s="286">
        <v>406.36485000000005</v>
      </c>
      <c r="AV38" s="284">
        <v>4946.3080714594244</v>
      </c>
      <c r="AW38" s="284">
        <v>2923.4615516632084</v>
      </c>
      <c r="AX38" s="284">
        <v>2428736.2973374478</v>
      </c>
      <c r="AY38" s="286">
        <v>0.26</v>
      </c>
      <c r="AZ38" s="286">
        <v>0.26</v>
      </c>
      <c r="BA38" s="286">
        <v>376.26375000000002</v>
      </c>
      <c r="BB38" s="286">
        <v>536.80295000000001</v>
      </c>
      <c r="BC38" s="284">
        <v>2415.0383927182347</v>
      </c>
      <c r="BD38" s="284">
        <v>1610.3356212293897</v>
      </c>
      <c r="BE38" s="284">
        <v>1773124.3140041549</v>
      </c>
      <c r="BF38" s="286">
        <v>0.26</v>
      </c>
      <c r="BG38" s="286">
        <v>0.26</v>
      </c>
      <c r="BH38" s="286">
        <v>406.36485000000005</v>
      </c>
      <c r="BI38" s="286">
        <v>581.95460000000003</v>
      </c>
      <c r="BJ38" s="284">
        <v>2639.4057619427444</v>
      </c>
      <c r="BK38" s="284">
        <v>1570.4633913990933</v>
      </c>
      <c r="BL38" s="284">
        <v>1986500.1212973022</v>
      </c>
      <c r="BM38" s="286">
        <v>0.26</v>
      </c>
      <c r="BN38" s="286">
        <v>0.26</v>
      </c>
      <c r="BO38" s="286">
        <v>436.46595000000002</v>
      </c>
      <c r="BP38" s="286">
        <v>627.10625000000005</v>
      </c>
      <c r="BQ38" s="284">
        <v>2504.5446868972881</v>
      </c>
      <c r="BR38" s="284">
        <v>1443.9003539863465</v>
      </c>
      <c r="BS38" s="284">
        <v>1998627.4124461277</v>
      </c>
      <c r="BT38" s="286">
        <v>0.26</v>
      </c>
      <c r="BU38" s="286">
        <v>0.26</v>
      </c>
      <c r="BV38" s="286">
        <v>602.02200000000005</v>
      </c>
      <c r="BW38" s="286">
        <v>842.83080000000007</v>
      </c>
      <c r="BX38" s="284">
        <v>705.12095842082306</v>
      </c>
      <c r="BY38" s="284">
        <v>398.96566901054814</v>
      </c>
      <c r="BZ38" s="284">
        <v>760758.88361511636</v>
      </c>
      <c r="CA38" s="286">
        <v>0.26</v>
      </c>
      <c r="CB38" s="286">
        <v>0.26</v>
      </c>
      <c r="CC38" s="284">
        <v>21563615.654445905</v>
      </c>
      <c r="CD38" s="286">
        <v>0.10416954187378412</v>
      </c>
      <c r="CE38" s="286">
        <v>0</v>
      </c>
      <c r="CF38" s="286">
        <v>326.47073848811476</v>
      </c>
      <c r="CG38" s="286">
        <v>0</v>
      </c>
      <c r="CH38" s="286">
        <v>0</v>
      </c>
      <c r="CI38" s="286">
        <v>0</v>
      </c>
      <c r="CJ38" s="286" t="s">
        <v>49</v>
      </c>
      <c r="CK38" s="286">
        <v>536.80295000000001</v>
      </c>
      <c r="CL38" s="286">
        <v>1751.6711135189676</v>
      </c>
      <c r="CM38" s="286">
        <v>940302.22116676671</v>
      </c>
      <c r="CN38" s="286">
        <v>0</v>
      </c>
      <c r="CO38" s="286" t="s">
        <v>50</v>
      </c>
      <c r="CP38" s="286">
        <v>1444.8527999999999</v>
      </c>
      <c r="CQ38" s="286">
        <v>242.32849662808209</v>
      </c>
      <c r="CR38" s="286">
        <v>350129.00687287492</v>
      </c>
      <c r="CS38" s="286">
        <v>0</v>
      </c>
      <c r="CT38" s="286">
        <v>6.2338168143336922E-3</v>
      </c>
      <c r="CU38" s="286">
        <v>0</v>
      </c>
      <c r="CV38" s="286">
        <v>0</v>
      </c>
      <c r="CW38" s="286">
        <v>80.880000000000052</v>
      </c>
      <c r="CX38" s="286">
        <v>12.992787150545805</v>
      </c>
      <c r="CY38" s="286">
        <v>0</v>
      </c>
      <c r="CZ38" s="286">
        <v>0</v>
      </c>
      <c r="DA38" s="286">
        <v>0</v>
      </c>
      <c r="DB38" s="286">
        <v>0</v>
      </c>
      <c r="DC38" s="286">
        <v>1290431.2280396416</v>
      </c>
      <c r="DD38" s="286">
        <v>1068.58905</v>
      </c>
      <c r="DE38" s="286">
        <v>0.35110648770814068</v>
      </c>
      <c r="DF38" s="286">
        <v>9469.3419734885538</v>
      </c>
      <c r="DG38" s="286">
        <v>10118835.143575259</v>
      </c>
      <c r="DH38" s="286">
        <v>1</v>
      </c>
      <c r="DI38" s="286">
        <v>0.64527133999999997</v>
      </c>
      <c r="DJ38" s="286">
        <v>0.63585522999999999</v>
      </c>
      <c r="DK38" s="286">
        <v>0.58045405000000005</v>
      </c>
      <c r="DL38" s="286">
        <v>0.48019236999999998</v>
      </c>
      <c r="DM38" s="286">
        <v>1615.4257</v>
      </c>
      <c r="DN38" s="286">
        <v>0.25643362115769935</v>
      </c>
      <c r="DO38" s="286">
        <v>0.26615659265389602</v>
      </c>
      <c r="DP38" s="286">
        <v>0.24986446234910936</v>
      </c>
      <c r="DQ38" s="286">
        <v>0.24481962993045861</v>
      </c>
      <c r="DR38" s="286">
        <v>0.17771211017811994</v>
      </c>
      <c r="DS38" s="286">
        <v>4131.1620057383752</v>
      </c>
      <c r="DT38" s="286">
        <v>6673585.2749333186</v>
      </c>
      <c r="DU38" s="286">
        <v>1</v>
      </c>
      <c r="DV38" s="286">
        <v>16792420.418508578</v>
      </c>
      <c r="DW38" s="286">
        <v>8.1120845872030792E-2</v>
      </c>
      <c r="DX38" s="286">
        <v>114785.52800000001</v>
      </c>
      <c r="DY38" s="286">
        <v>114785.52800000001</v>
      </c>
      <c r="DZ38" s="286">
        <v>11134196.216000017</v>
      </c>
      <c r="EA38" s="286">
        <v>5.3787089212676172E-2</v>
      </c>
      <c r="EB38" s="286">
        <v>0</v>
      </c>
      <c r="EC38" s="286">
        <v>0</v>
      </c>
      <c r="ED38" s="286">
        <v>0</v>
      </c>
      <c r="EE38" s="286">
        <v>0</v>
      </c>
      <c r="EF38" s="286">
        <v>0</v>
      </c>
      <c r="EG38" s="286">
        <v>0</v>
      </c>
      <c r="EH38" s="286">
        <v>0</v>
      </c>
      <c r="EI38" s="286">
        <v>0</v>
      </c>
      <c r="EJ38" s="286">
        <v>0</v>
      </c>
      <c r="EK38" s="286">
        <v>0</v>
      </c>
      <c r="EL38" s="286">
        <v>2</v>
      </c>
      <c r="EM38" s="286">
        <v>3</v>
      </c>
      <c r="EN38" s="286">
        <v>2</v>
      </c>
      <c r="EO38" s="286">
        <v>2</v>
      </c>
      <c r="EP38" s="286">
        <v>21.4</v>
      </c>
      <c r="EQ38" s="286">
        <v>120</v>
      </c>
      <c r="ER38" s="286">
        <v>69.2</v>
      </c>
      <c r="ES38" s="286">
        <v>62.5</v>
      </c>
      <c r="ET38" s="286" t="s">
        <v>77</v>
      </c>
      <c r="EU38" s="286" t="s">
        <v>77</v>
      </c>
      <c r="EV38" s="286" t="s">
        <v>77</v>
      </c>
      <c r="EW38" s="286" t="s">
        <v>77</v>
      </c>
      <c r="EX38" s="286">
        <v>0</v>
      </c>
      <c r="EY38" s="286">
        <v>0</v>
      </c>
      <c r="EZ38" s="286">
        <v>0</v>
      </c>
      <c r="FA38" s="286">
        <v>0</v>
      </c>
      <c r="FB38" s="286">
        <v>0</v>
      </c>
      <c r="FC38" s="286">
        <v>2469865.8945400002</v>
      </c>
      <c r="FD38" s="286">
        <v>1.1931431298297593E-2</v>
      </c>
      <c r="FE38" s="286">
        <v>0</v>
      </c>
      <c r="FF38" s="286">
        <v>1756171.8908900009</v>
      </c>
      <c r="FG38" s="286">
        <v>8.4837173995869642E-3</v>
      </c>
      <c r="FH38" s="286">
        <v>0</v>
      </c>
      <c r="FI38" s="286" t="s">
        <v>93</v>
      </c>
      <c r="FJ38" s="286">
        <v>0</v>
      </c>
      <c r="FK38" s="286">
        <v>0</v>
      </c>
      <c r="FL38" s="286">
        <v>0</v>
      </c>
      <c r="FM38" s="286">
        <v>0</v>
      </c>
      <c r="FN38" s="286" t="s">
        <v>94</v>
      </c>
      <c r="FO38" s="286">
        <v>0</v>
      </c>
      <c r="FP38" s="286">
        <v>0</v>
      </c>
      <c r="FQ38" s="286">
        <v>0</v>
      </c>
      <c r="FR38" s="286" t="s">
        <v>95</v>
      </c>
      <c r="FS38" s="286">
        <v>0</v>
      </c>
      <c r="FT38" s="286">
        <v>0</v>
      </c>
      <c r="FU38" s="286">
        <v>0</v>
      </c>
      <c r="FV38" s="286" t="s">
        <v>96</v>
      </c>
      <c r="FW38" s="286">
        <v>0</v>
      </c>
      <c r="FX38" s="286">
        <v>0</v>
      </c>
      <c r="FY38" s="286">
        <v>0</v>
      </c>
      <c r="FZ38" s="286" t="s">
        <v>97</v>
      </c>
      <c r="GA38" s="286">
        <v>0</v>
      </c>
      <c r="GB38" s="286">
        <v>0</v>
      </c>
      <c r="GC38" s="286">
        <v>0</v>
      </c>
      <c r="GD38" s="286" t="s">
        <v>98</v>
      </c>
      <c r="GE38" s="286">
        <v>0</v>
      </c>
      <c r="GF38" s="286">
        <v>0</v>
      </c>
      <c r="GG38" s="286">
        <v>0</v>
      </c>
      <c r="GH38" s="286" t="s">
        <v>99</v>
      </c>
      <c r="GI38" s="286">
        <v>0</v>
      </c>
      <c r="GJ38" s="286">
        <v>0</v>
      </c>
      <c r="GK38" s="286">
        <v>0</v>
      </c>
      <c r="GL38" s="286">
        <v>205491326.18957418</v>
      </c>
      <c r="GM38" s="286">
        <v>0.99268775938282328</v>
      </c>
      <c r="GN38" s="286">
        <v>1513670.3436084811</v>
      </c>
      <c r="GO38" s="286">
        <v>7.3122406171768012E-3</v>
      </c>
      <c r="GP38" s="286">
        <v>0</v>
      </c>
      <c r="GQ38" s="286">
        <v>207004996.53318265</v>
      </c>
      <c r="GR38" s="286">
        <v>1</v>
      </c>
      <c r="GS38" s="286">
        <v>1.84E-2</v>
      </c>
      <c r="GT38" s="286">
        <v>2131968.5200911709</v>
      </c>
      <c r="GU38" s="286" t="s">
        <v>20</v>
      </c>
      <c r="GV38" s="286">
        <v>0</v>
      </c>
      <c r="GW38" s="286">
        <v>0</v>
      </c>
      <c r="GX38" s="286">
        <v>0</v>
      </c>
      <c r="GY38" s="286">
        <v>2131968.5200911709</v>
      </c>
      <c r="GZ38" s="286">
        <v>1.0148749106314987E-2</v>
      </c>
      <c r="HA38" s="286">
        <v>0</v>
      </c>
      <c r="HB38" s="286">
        <v>209136965.05327383</v>
      </c>
      <c r="HC38" s="286">
        <v>27571337.288664516</v>
      </c>
      <c r="HD38" s="286">
        <v>0</v>
      </c>
      <c r="HE38" s="286">
        <v>0</v>
      </c>
      <c r="HF38" s="286">
        <v>935084</v>
      </c>
      <c r="HG38" s="286">
        <v>0</v>
      </c>
      <c r="HH38" s="286">
        <v>0</v>
      </c>
      <c r="HI38" s="286">
        <v>210072049.05327383</v>
      </c>
      <c r="HJ38" s="286">
        <v>0.72696131691211374</v>
      </c>
      <c r="HK38" s="286">
        <v>0.91848552147226248</v>
      </c>
      <c r="HL38" s="286" t="s">
        <v>120</v>
      </c>
      <c r="HM38" s="286">
        <v>1.3303809541153846</v>
      </c>
    </row>
    <row r="39" spans="1:221" x14ac:dyDescent="0.2">
      <c r="A39" s="283">
        <v>840</v>
      </c>
      <c r="B39" s="282" t="s">
        <v>383</v>
      </c>
      <c r="C39" s="284">
        <v>3750</v>
      </c>
      <c r="D39" s="284">
        <v>4800</v>
      </c>
      <c r="E39" s="284">
        <v>5300</v>
      </c>
      <c r="F39" s="284">
        <v>5000</v>
      </c>
      <c r="G39" s="285" t="s">
        <v>20</v>
      </c>
      <c r="H39" s="286">
        <v>0</v>
      </c>
      <c r="I39" s="284">
        <v>2914.8787876065858</v>
      </c>
      <c r="J39" s="284">
        <v>38844</v>
      </c>
      <c r="K39" s="284">
        <v>113225551.62579022</v>
      </c>
      <c r="L39" s="286">
        <v>0.3543289236441407</v>
      </c>
      <c r="M39" s="286">
        <v>0</v>
      </c>
      <c r="N39" s="284">
        <v>4032.4146029878771</v>
      </c>
      <c r="O39" s="284">
        <v>15940</v>
      </c>
      <c r="P39" s="284">
        <v>64276688.771626763</v>
      </c>
      <c r="Q39" s="286">
        <v>0.2011479707613302</v>
      </c>
      <c r="R39" s="286">
        <v>0</v>
      </c>
      <c r="S39" s="284">
        <v>4777.5487633537032</v>
      </c>
      <c r="T39" s="284">
        <v>9944</v>
      </c>
      <c r="U39" s="284">
        <v>47507944.902789228</v>
      </c>
      <c r="V39" s="286">
        <v>0.14867173301645606</v>
      </c>
      <c r="W39" s="286">
        <v>0</v>
      </c>
      <c r="X39" s="284">
        <v>225010185.30020621</v>
      </c>
      <c r="Y39" s="286">
        <v>359.29803782471339</v>
      </c>
      <c r="Z39" s="286">
        <v>1071.2815803461074</v>
      </c>
      <c r="AA39" s="284">
        <v>10173</v>
      </c>
      <c r="AB39" s="284">
        <v>5577.9999999999982</v>
      </c>
      <c r="AC39" s="284">
        <v>9630747.5939613953</v>
      </c>
      <c r="AD39" s="286">
        <v>0.11374069360813457</v>
      </c>
      <c r="AE39" s="286">
        <v>0.11473343203612402</v>
      </c>
      <c r="AF39" s="286">
        <v>444.93609777209673</v>
      </c>
      <c r="AG39" s="286">
        <v>647.28208946128257</v>
      </c>
      <c r="AH39" s="284">
        <v>12231.950439853439</v>
      </c>
      <c r="AI39" s="284">
        <v>8494.3986135044324</v>
      </c>
      <c r="AJ39" s="284">
        <v>10940708.380116243</v>
      </c>
      <c r="AK39" s="286">
        <v>0.11374069360813457</v>
      </c>
      <c r="AL39" s="286">
        <v>0.11473343203612402</v>
      </c>
      <c r="AM39" s="286">
        <v>267.48278074847042</v>
      </c>
      <c r="AN39" s="286">
        <v>326.25465234667797</v>
      </c>
      <c r="AO39" s="284">
        <v>5157.0304921802908</v>
      </c>
      <c r="AP39" s="284">
        <v>3331.8490017954155</v>
      </c>
      <c r="AQ39" s="284">
        <v>2466448.0942054265</v>
      </c>
      <c r="AR39" s="286">
        <v>0.11374069360813457</v>
      </c>
      <c r="AS39" s="286">
        <v>0.11473343203612402</v>
      </c>
      <c r="AT39" s="286">
        <v>322.20173715536987</v>
      </c>
      <c r="AU39" s="286">
        <v>428.80423175923676</v>
      </c>
      <c r="AV39" s="284">
        <v>5495.8160415722541</v>
      </c>
      <c r="AW39" s="284">
        <v>3672.3617651875393</v>
      </c>
      <c r="AX39" s="284">
        <v>3345485.7411441663</v>
      </c>
      <c r="AY39" s="286">
        <v>0.11374069360813457</v>
      </c>
      <c r="AZ39" s="286">
        <v>0.11473343203612402</v>
      </c>
      <c r="BA39" s="286">
        <v>443.88619217219588</v>
      </c>
      <c r="BB39" s="286">
        <v>551.4758683686581</v>
      </c>
      <c r="BC39" s="284">
        <v>4476.8629517462896</v>
      </c>
      <c r="BD39" s="284">
        <v>2922.2129890452729</v>
      </c>
      <c r="BE39" s="284">
        <v>3598747.5942193512</v>
      </c>
      <c r="BF39" s="286">
        <v>0.11374069360813457</v>
      </c>
      <c r="BG39" s="286">
        <v>0.11473343203612402</v>
      </c>
      <c r="BH39" s="286">
        <v>490.55632570035027</v>
      </c>
      <c r="BI39" s="286">
        <v>607.18200636815277</v>
      </c>
      <c r="BJ39" s="284">
        <v>3138.0280054493401</v>
      </c>
      <c r="BK39" s="284">
        <v>1879.088466840419</v>
      </c>
      <c r="BL39" s="284">
        <v>2680328.1937374487</v>
      </c>
      <c r="BM39" s="286">
        <v>0.11374069360813457</v>
      </c>
      <c r="BN39" s="286">
        <v>0.11473343203612402</v>
      </c>
      <c r="BO39" s="286">
        <v>548.48829167446422</v>
      </c>
      <c r="BP39" s="286">
        <v>671.18186603081244</v>
      </c>
      <c r="BQ39" s="284">
        <v>3062.6581442039233</v>
      </c>
      <c r="BR39" s="284">
        <v>1932.3330208666957</v>
      </c>
      <c r="BS39" s="284">
        <v>2976779.0162355602</v>
      </c>
      <c r="BT39" s="286">
        <v>0.11374069360813457</v>
      </c>
      <c r="BU39" s="286">
        <v>0.11473343203612402</v>
      </c>
      <c r="BV39" s="286">
        <v>813.53686680646115</v>
      </c>
      <c r="BW39" s="286">
        <v>959.70067233527709</v>
      </c>
      <c r="BX39" s="284">
        <v>2175.1030192258377</v>
      </c>
      <c r="BY39" s="284">
        <v>1329.871233421399</v>
      </c>
      <c r="BZ39" s="284">
        <v>3045804.8120761225</v>
      </c>
      <c r="CA39" s="286">
        <v>0.11374069360813457</v>
      </c>
      <c r="CB39" s="286">
        <v>0.11473343203612402</v>
      </c>
      <c r="CC39" s="284">
        <v>38685049.42569571</v>
      </c>
      <c r="CD39" s="286">
        <v>0.1210612951520825</v>
      </c>
      <c r="CE39" s="286">
        <v>0</v>
      </c>
      <c r="CF39" s="286">
        <v>526.93417428829923</v>
      </c>
      <c r="CG39" s="286">
        <v>0</v>
      </c>
      <c r="CH39" s="286">
        <v>0</v>
      </c>
      <c r="CI39" s="286">
        <v>0</v>
      </c>
      <c r="CJ39" s="286" t="s">
        <v>49</v>
      </c>
      <c r="CK39" s="286">
        <v>424.81404057523423</v>
      </c>
      <c r="CL39" s="286">
        <v>659.68348401973867</v>
      </c>
      <c r="CM39" s="286">
        <v>280242.80634717317</v>
      </c>
      <c r="CN39" s="286">
        <v>1</v>
      </c>
      <c r="CO39" s="286" t="s">
        <v>50</v>
      </c>
      <c r="CP39" s="286">
        <v>1143.086040085816</v>
      </c>
      <c r="CQ39" s="286">
        <v>102.09491325439215</v>
      </c>
      <c r="CR39" s="286">
        <v>116703.27010486802</v>
      </c>
      <c r="CS39" s="286">
        <v>1</v>
      </c>
      <c r="CT39" s="286">
        <v>1.2422061451187469E-3</v>
      </c>
      <c r="CU39" s="286">
        <v>450.61022649415645</v>
      </c>
      <c r="CV39" s="286">
        <v>643.72889499165194</v>
      </c>
      <c r="CW39" s="286">
        <v>277.29897736071104</v>
      </c>
      <c r="CX39" s="286">
        <v>7.1800000000000033</v>
      </c>
      <c r="CY39" s="286">
        <v>129575.72846114801</v>
      </c>
      <c r="CZ39" s="286">
        <v>4.0549529445247772E-4</v>
      </c>
      <c r="DA39" s="286">
        <v>0</v>
      </c>
      <c r="DB39" s="286">
        <v>0</v>
      </c>
      <c r="DC39" s="286">
        <v>526521.80491318915</v>
      </c>
      <c r="DD39" s="286">
        <v>909.00313603577968</v>
      </c>
      <c r="DE39" s="286">
        <v>0.31517570569601844</v>
      </c>
      <c r="DF39" s="286">
        <v>12242.68511205614</v>
      </c>
      <c r="DG39" s="286">
        <v>11128639.160357583</v>
      </c>
      <c r="DH39" s="286">
        <v>1</v>
      </c>
      <c r="DI39" s="286">
        <v>0.64527133999999997</v>
      </c>
      <c r="DJ39" s="286">
        <v>0.63585522999999999</v>
      </c>
      <c r="DK39" s="286">
        <v>0.58045405000000005</v>
      </c>
      <c r="DL39" s="286">
        <v>0.48019236999999998</v>
      </c>
      <c r="DM39" s="286">
        <v>1360.7438067267497</v>
      </c>
      <c r="DN39" s="286">
        <v>0.2161038874725317</v>
      </c>
      <c r="DO39" s="286">
        <v>0.19336759250037011</v>
      </c>
      <c r="DP39" s="286">
        <v>0.19706548408599067</v>
      </c>
      <c r="DQ39" s="286">
        <v>0.18752411510776981</v>
      </c>
      <c r="DR39" s="286">
        <v>0.15441385913523756</v>
      </c>
      <c r="DS39" s="286">
        <v>4931.0019681201647</v>
      </c>
      <c r="DT39" s="286">
        <v>6709830.3890769277</v>
      </c>
      <c r="DU39" s="286">
        <v>1</v>
      </c>
      <c r="DV39" s="286">
        <v>17838469.549434513</v>
      </c>
      <c r="DW39" s="286">
        <v>5.5823845626292369E-2</v>
      </c>
      <c r="DX39" s="286">
        <v>123311.11111111111</v>
      </c>
      <c r="DY39" s="286">
        <v>126644.44444444445</v>
      </c>
      <c r="DZ39" s="286">
        <v>30067933.333333433</v>
      </c>
      <c r="EA39" s="286">
        <v>9.4094824897961352E-2</v>
      </c>
      <c r="EB39" s="286">
        <v>0</v>
      </c>
      <c r="EC39" s="286">
        <v>0</v>
      </c>
      <c r="ED39" s="286">
        <v>19944.444444444445</v>
      </c>
      <c r="EE39" s="286">
        <v>51855.555555555555</v>
      </c>
      <c r="EF39" s="286">
        <v>0</v>
      </c>
      <c r="EG39" s="286">
        <v>0</v>
      </c>
      <c r="EH39" s="286">
        <v>259536.85140681398</v>
      </c>
      <c r="EI39" s="286">
        <v>8.1219664540825207E-4</v>
      </c>
      <c r="EJ39" s="286">
        <v>0</v>
      </c>
      <c r="EK39" s="286">
        <v>0</v>
      </c>
      <c r="EL39" s="286">
        <v>2</v>
      </c>
      <c r="EM39" s="286">
        <v>3</v>
      </c>
      <c r="EN39" s="286">
        <v>2</v>
      </c>
      <c r="EO39" s="286">
        <v>2</v>
      </c>
      <c r="EP39" s="286">
        <v>21.4</v>
      </c>
      <c r="EQ39" s="286">
        <v>120</v>
      </c>
      <c r="ER39" s="286">
        <v>69.2</v>
      </c>
      <c r="ES39" s="286">
        <v>62.5</v>
      </c>
      <c r="ET39" s="286" t="s">
        <v>326</v>
      </c>
      <c r="EU39" s="286" t="s">
        <v>326</v>
      </c>
      <c r="EV39" s="286" t="s">
        <v>77</v>
      </c>
      <c r="EW39" s="286" t="s">
        <v>77</v>
      </c>
      <c r="EX39" s="286">
        <v>0</v>
      </c>
      <c r="EY39" s="286">
        <v>0</v>
      </c>
      <c r="EZ39" s="286">
        <v>443504.5</v>
      </c>
      <c r="FA39" s="286">
        <v>1.3879064386076118E-3</v>
      </c>
      <c r="FB39" s="286">
        <v>0</v>
      </c>
      <c r="FC39" s="286">
        <v>4839921</v>
      </c>
      <c r="FD39" s="286">
        <v>1.514608649574512E-2</v>
      </c>
      <c r="FE39" s="286">
        <v>0</v>
      </c>
      <c r="FF39" s="286">
        <v>1214604</v>
      </c>
      <c r="FG39" s="286">
        <v>3.8009912232199669E-3</v>
      </c>
      <c r="FH39" s="286">
        <v>0</v>
      </c>
      <c r="FI39" s="286" t="s">
        <v>93</v>
      </c>
      <c r="FJ39" s="286">
        <v>172635.55555555553</v>
      </c>
      <c r="FK39" s="286">
        <v>5.4024705293442929E-4</v>
      </c>
      <c r="FL39" s="286">
        <v>0</v>
      </c>
      <c r="FM39" s="286">
        <v>0</v>
      </c>
      <c r="FN39" s="286" t="s">
        <v>94</v>
      </c>
      <c r="FO39" s="286">
        <v>0</v>
      </c>
      <c r="FP39" s="286">
        <v>0</v>
      </c>
      <c r="FQ39" s="286">
        <v>0</v>
      </c>
      <c r="FR39" s="286" t="s">
        <v>95</v>
      </c>
      <c r="FS39" s="286">
        <v>60000</v>
      </c>
      <c r="FT39" s="286">
        <v>1.8776446759042288E-4</v>
      </c>
      <c r="FU39" s="286">
        <v>0</v>
      </c>
      <c r="FV39" s="286" t="s">
        <v>96</v>
      </c>
      <c r="FW39" s="286">
        <v>0</v>
      </c>
      <c r="FX39" s="286">
        <v>0</v>
      </c>
      <c r="FY39" s="286">
        <v>0</v>
      </c>
      <c r="FZ39" s="286" t="s">
        <v>97</v>
      </c>
      <c r="GA39" s="286">
        <v>0</v>
      </c>
      <c r="GB39" s="286">
        <v>0</v>
      </c>
      <c r="GC39" s="286">
        <v>0</v>
      </c>
      <c r="GD39" s="286" t="s">
        <v>98</v>
      </c>
      <c r="GE39" s="286">
        <v>0</v>
      </c>
      <c r="GF39" s="286">
        <v>0</v>
      </c>
      <c r="GG39" s="286">
        <v>0</v>
      </c>
      <c r="GH39" s="286" t="s">
        <v>99</v>
      </c>
      <c r="GI39" s="286">
        <v>0</v>
      </c>
      <c r="GJ39" s="286">
        <v>0</v>
      </c>
      <c r="GK39" s="286">
        <v>0</v>
      </c>
      <c r="GL39" s="286">
        <v>319118361.32054549</v>
      </c>
      <c r="GM39" s="286">
        <v>0.99865148686134042</v>
      </c>
      <c r="GN39" s="286">
        <v>430916.39945460332</v>
      </c>
      <c r="GO39" s="286">
        <v>1.3485131386595931E-3</v>
      </c>
      <c r="GP39" s="286">
        <v>0</v>
      </c>
      <c r="GQ39" s="286">
        <v>319549277.72000009</v>
      </c>
      <c r="GR39" s="286">
        <v>1</v>
      </c>
      <c r="GS39" s="286">
        <v>1.17E-2</v>
      </c>
      <c r="GT39" s="286">
        <v>137433.18155451911</v>
      </c>
      <c r="GU39" s="286" t="s">
        <v>329</v>
      </c>
      <c r="GV39" s="286">
        <v>6.6545883879419399E-2</v>
      </c>
      <c r="GW39" s="286">
        <v>1</v>
      </c>
      <c r="GX39" s="286">
        <v>-137433.18155451867</v>
      </c>
      <c r="GY39" s="286">
        <v>4.6566128730773926E-10</v>
      </c>
      <c r="GZ39" s="286">
        <v>1.4572440614801434E-18</v>
      </c>
      <c r="HA39" s="286">
        <v>0</v>
      </c>
      <c r="HB39" s="286">
        <v>319549277.72000009</v>
      </c>
      <c r="HC39" s="286">
        <v>22654799.999999989</v>
      </c>
      <c r="HD39" s="286">
        <v>0</v>
      </c>
      <c r="HE39" s="286">
        <v>0</v>
      </c>
      <c r="HF39" s="286">
        <v>0</v>
      </c>
      <c r="HG39" s="286">
        <v>0</v>
      </c>
      <c r="HH39" s="286">
        <v>0</v>
      </c>
      <c r="HI39" s="286">
        <v>319549277.72000009</v>
      </c>
      <c r="HJ39" s="286">
        <v>0.70414862742192696</v>
      </c>
      <c r="HK39" s="286">
        <v>0.88268146963987315</v>
      </c>
      <c r="HL39" s="286" t="s">
        <v>120</v>
      </c>
      <c r="HM39" s="286">
        <v>1.2562241579207645</v>
      </c>
    </row>
    <row r="40" spans="1:221" x14ac:dyDescent="0.2">
      <c r="A40" s="283">
        <v>307</v>
      </c>
      <c r="B40" s="282" t="s">
        <v>384</v>
      </c>
      <c r="C40" s="284">
        <v>3750</v>
      </c>
      <c r="D40" s="284">
        <v>4800</v>
      </c>
      <c r="E40" s="284">
        <v>5300</v>
      </c>
      <c r="F40" s="284">
        <v>5000</v>
      </c>
      <c r="G40" s="285" t="s">
        <v>20</v>
      </c>
      <c r="H40" s="286">
        <v>0</v>
      </c>
      <c r="I40" s="284">
        <v>3274.52198</v>
      </c>
      <c r="J40" s="284">
        <v>30253.5</v>
      </c>
      <c r="K40" s="284">
        <v>99065750.721929997</v>
      </c>
      <c r="L40" s="286">
        <v>0.39953711435770928</v>
      </c>
      <c r="M40" s="286">
        <v>0.03</v>
      </c>
      <c r="N40" s="284">
        <v>4605.1905200000001</v>
      </c>
      <c r="O40" s="284">
        <v>10299.92</v>
      </c>
      <c r="P40" s="284">
        <v>47433093.9407584</v>
      </c>
      <c r="Q40" s="286">
        <v>0.1913000339677792</v>
      </c>
      <c r="R40" s="286">
        <v>0.03</v>
      </c>
      <c r="S40" s="284">
        <v>5227.5445399999999</v>
      </c>
      <c r="T40" s="284">
        <v>6295</v>
      </c>
      <c r="U40" s="284">
        <v>32907392.879299998</v>
      </c>
      <c r="V40" s="286">
        <v>0.1327171570014708</v>
      </c>
      <c r="W40" s="286">
        <v>0.03</v>
      </c>
      <c r="X40" s="284">
        <v>179406237.5419884</v>
      </c>
      <c r="Y40" s="286">
        <v>515.76299999999992</v>
      </c>
      <c r="Z40" s="286">
        <v>515.76299999999992</v>
      </c>
      <c r="AA40" s="284">
        <v>5032.8946488294305</v>
      </c>
      <c r="AB40" s="284">
        <v>2820.1881979970667</v>
      </c>
      <c r="AC40" s="284">
        <v>4050329.5683277743</v>
      </c>
      <c r="AD40" s="286">
        <v>0.5</v>
      </c>
      <c r="AE40" s="286">
        <v>0.5</v>
      </c>
      <c r="AF40" s="286">
        <v>641.83839999999998</v>
      </c>
      <c r="AG40" s="286">
        <v>934.1040999999999</v>
      </c>
      <c r="AH40" s="284">
        <v>6936.1292833738044</v>
      </c>
      <c r="AI40" s="284">
        <v>5085.1971147650574</v>
      </c>
      <c r="AJ40" s="284">
        <v>9201977.5956439991</v>
      </c>
      <c r="AK40" s="286">
        <v>0.5</v>
      </c>
      <c r="AL40" s="286">
        <v>0.5</v>
      </c>
      <c r="AM40" s="286">
        <v>240.68939999999998</v>
      </c>
      <c r="AN40" s="286">
        <v>343.84199999999998</v>
      </c>
      <c r="AO40" s="284">
        <v>5476.390411614937</v>
      </c>
      <c r="AP40" s="284">
        <v>3240.5576231994519</v>
      </c>
      <c r="AQ40" s="284">
        <v>2432348.9366134978</v>
      </c>
      <c r="AR40" s="286">
        <v>0.5</v>
      </c>
      <c r="AS40" s="286">
        <v>0.5</v>
      </c>
      <c r="AT40" s="286">
        <v>286.53499999999997</v>
      </c>
      <c r="AU40" s="286">
        <v>464.18669999999997</v>
      </c>
      <c r="AV40" s="284">
        <v>4400.7345160472751</v>
      </c>
      <c r="AW40" s="284">
        <v>2268.4410308911947</v>
      </c>
      <c r="AX40" s="284">
        <v>2313944.6208295878</v>
      </c>
      <c r="AY40" s="286">
        <v>0.5</v>
      </c>
      <c r="AZ40" s="286">
        <v>0.5</v>
      </c>
      <c r="BA40" s="286">
        <v>429.80249999999995</v>
      </c>
      <c r="BB40" s="286">
        <v>613.18489999999997</v>
      </c>
      <c r="BC40" s="284">
        <v>3298.4652339799559</v>
      </c>
      <c r="BD40" s="284">
        <v>1790.6733726102191</v>
      </c>
      <c r="BE40" s="284">
        <v>2515702.4766443297</v>
      </c>
      <c r="BF40" s="286">
        <v>0.5</v>
      </c>
      <c r="BG40" s="286">
        <v>0.5</v>
      </c>
      <c r="BH40" s="286">
        <v>464.18669999999997</v>
      </c>
      <c r="BI40" s="286">
        <v>664.76119999999992</v>
      </c>
      <c r="BJ40" s="284">
        <v>2446.826173577505</v>
      </c>
      <c r="BK40" s="284">
        <v>1461.7262903281166</v>
      </c>
      <c r="BL40" s="284">
        <v>2107483.0898166364</v>
      </c>
      <c r="BM40" s="286">
        <v>0.5</v>
      </c>
      <c r="BN40" s="286">
        <v>0.5</v>
      </c>
      <c r="BO40" s="286">
        <v>498.57089999999999</v>
      </c>
      <c r="BP40" s="286">
        <v>716.33749999999998</v>
      </c>
      <c r="BQ40" s="284">
        <v>1931.7889350335008</v>
      </c>
      <c r="BR40" s="284">
        <v>1098.5178909185402</v>
      </c>
      <c r="BS40" s="284">
        <v>1750043.3076355536</v>
      </c>
      <c r="BT40" s="286">
        <v>0.5</v>
      </c>
      <c r="BU40" s="286">
        <v>0.5</v>
      </c>
      <c r="BV40" s="286">
        <v>687.68399999999997</v>
      </c>
      <c r="BW40" s="286">
        <v>962.75759999999991</v>
      </c>
      <c r="BX40" s="284">
        <v>328.39052372417757</v>
      </c>
      <c r="BY40" s="284">
        <v>253.97110611009734</v>
      </c>
      <c r="BZ40" s="284">
        <v>470341.52150464</v>
      </c>
      <c r="CA40" s="286">
        <v>0.5</v>
      </c>
      <c r="CB40" s="286">
        <v>0.5</v>
      </c>
      <c r="CC40" s="284">
        <v>24842171.117016021</v>
      </c>
      <c r="CD40" s="286">
        <v>0.10018971531677751</v>
      </c>
      <c r="CE40" s="286">
        <v>0</v>
      </c>
      <c r="CF40" s="286">
        <v>140.6679934215789</v>
      </c>
      <c r="CG40" s="286">
        <v>0</v>
      </c>
      <c r="CH40" s="286">
        <v>0</v>
      </c>
      <c r="CI40" s="286">
        <v>0</v>
      </c>
      <c r="CJ40" s="286" t="s">
        <v>49</v>
      </c>
      <c r="CK40" s="286">
        <v>613.18489999999997</v>
      </c>
      <c r="CL40" s="286">
        <v>10661.660686034378</v>
      </c>
      <c r="CM40" s="286">
        <v>6537569.3415999217</v>
      </c>
      <c r="CN40" s="286">
        <v>0</v>
      </c>
      <c r="CO40" s="286" t="s">
        <v>50</v>
      </c>
      <c r="CP40" s="286">
        <v>1650.4415999999999</v>
      </c>
      <c r="CQ40" s="286">
        <v>1345.8225930873236</v>
      </c>
      <c r="CR40" s="286">
        <v>2221201.593851191</v>
      </c>
      <c r="CS40" s="286">
        <v>0</v>
      </c>
      <c r="CT40" s="286">
        <v>3.5324560096384995E-2</v>
      </c>
      <c r="CU40" s="286">
        <v>1002.8724999999999</v>
      </c>
      <c r="CV40" s="286">
        <v>1432.675</v>
      </c>
      <c r="CW40" s="286">
        <v>538.71995309872909</v>
      </c>
      <c r="CX40" s="286">
        <v>272.30381513793941</v>
      </c>
      <c r="CY40" s="286">
        <v>930390.29451675247</v>
      </c>
      <c r="CZ40" s="286">
        <v>3.7523104684387596E-3</v>
      </c>
      <c r="DA40" s="286">
        <v>0.25</v>
      </c>
      <c r="DB40" s="286">
        <v>0.25</v>
      </c>
      <c r="DC40" s="286">
        <v>9689161.2299678661</v>
      </c>
      <c r="DD40" s="286">
        <v>1136</v>
      </c>
      <c r="DE40" s="286">
        <v>0.29704465126996055</v>
      </c>
      <c r="DF40" s="286">
        <v>8986.6403571957508</v>
      </c>
      <c r="DG40" s="286">
        <v>10208823.445774373</v>
      </c>
      <c r="DH40" s="286">
        <v>1</v>
      </c>
      <c r="DI40" s="286">
        <v>0.64527133999999997</v>
      </c>
      <c r="DJ40" s="286">
        <v>0.63585522999999999</v>
      </c>
      <c r="DK40" s="286">
        <v>0.58045405000000005</v>
      </c>
      <c r="DL40" s="286">
        <v>0.48019236999999998</v>
      </c>
      <c r="DM40" s="286">
        <v>1717.3333333333358</v>
      </c>
      <c r="DN40" s="286">
        <v>0.2058516033818073</v>
      </c>
      <c r="DO40" s="286">
        <v>0.21951568789875781</v>
      </c>
      <c r="DP40" s="286">
        <v>0.21832562149190302</v>
      </c>
      <c r="DQ40" s="286">
        <v>0.22660063164001412</v>
      </c>
      <c r="DR40" s="286">
        <v>0.1940013603279373</v>
      </c>
      <c r="DS40" s="286">
        <v>3533.2245047678475</v>
      </c>
      <c r="DT40" s="286">
        <v>6067724.2161879921</v>
      </c>
      <c r="DU40" s="286">
        <v>1</v>
      </c>
      <c r="DV40" s="286">
        <v>16276547.661962364</v>
      </c>
      <c r="DW40" s="286">
        <v>6.5644128643609898E-2</v>
      </c>
      <c r="DX40" s="286">
        <v>131118.416</v>
      </c>
      <c r="DY40" s="286">
        <v>131118.416</v>
      </c>
      <c r="DZ40" s="286">
        <v>11090432.686666662</v>
      </c>
      <c r="EA40" s="286">
        <v>4.4728268249304495E-2</v>
      </c>
      <c r="EB40" s="286">
        <v>0.03</v>
      </c>
      <c r="EC40" s="286">
        <v>0.03</v>
      </c>
      <c r="ED40" s="286">
        <v>0</v>
      </c>
      <c r="EE40" s="286">
        <v>0</v>
      </c>
      <c r="EF40" s="286">
        <v>0</v>
      </c>
      <c r="EG40" s="286">
        <v>0</v>
      </c>
      <c r="EH40" s="286">
        <v>0</v>
      </c>
      <c r="EI40" s="286">
        <v>0</v>
      </c>
      <c r="EJ40" s="286">
        <v>0</v>
      </c>
      <c r="EK40" s="286">
        <v>0</v>
      </c>
      <c r="EL40" s="286">
        <v>2</v>
      </c>
      <c r="EM40" s="286">
        <v>3</v>
      </c>
      <c r="EN40" s="286">
        <v>2</v>
      </c>
      <c r="EO40" s="286">
        <v>2</v>
      </c>
      <c r="EP40" s="286">
        <v>21.4</v>
      </c>
      <c r="EQ40" s="286">
        <v>120</v>
      </c>
      <c r="ER40" s="286">
        <v>69.2</v>
      </c>
      <c r="ES40" s="286">
        <v>62.5</v>
      </c>
      <c r="ET40" s="286" t="s">
        <v>77</v>
      </c>
      <c r="EU40" s="286" t="s">
        <v>77</v>
      </c>
      <c r="EV40" s="286" t="s">
        <v>77</v>
      </c>
      <c r="EW40" s="286" t="s">
        <v>77</v>
      </c>
      <c r="EX40" s="286">
        <v>0</v>
      </c>
      <c r="EY40" s="286">
        <v>0</v>
      </c>
      <c r="EZ40" s="286">
        <v>64152</v>
      </c>
      <c r="FA40" s="286">
        <v>2.5872821609377716E-4</v>
      </c>
      <c r="FB40" s="286">
        <v>0</v>
      </c>
      <c r="FC40" s="286">
        <v>4049013.736430001</v>
      </c>
      <c r="FD40" s="286">
        <v>1.6329874375946712E-2</v>
      </c>
      <c r="FE40" s="286">
        <v>0</v>
      </c>
      <c r="FF40" s="286">
        <v>2533593.5837474</v>
      </c>
      <c r="FG40" s="286">
        <v>1.0218109306484671E-2</v>
      </c>
      <c r="FH40" s="286">
        <v>0</v>
      </c>
      <c r="FI40" s="286" t="s">
        <v>93</v>
      </c>
      <c r="FJ40" s="286">
        <v>0</v>
      </c>
      <c r="FK40" s="286">
        <v>0</v>
      </c>
      <c r="FL40" s="286">
        <v>0.03</v>
      </c>
      <c r="FM40" s="286">
        <v>0.03</v>
      </c>
      <c r="FN40" s="286" t="s">
        <v>94</v>
      </c>
      <c r="FO40" s="286">
        <v>0</v>
      </c>
      <c r="FP40" s="286">
        <v>0</v>
      </c>
      <c r="FQ40" s="286">
        <v>0</v>
      </c>
      <c r="FR40" s="286" t="s">
        <v>95</v>
      </c>
      <c r="FS40" s="286">
        <v>0</v>
      </c>
      <c r="FT40" s="286">
        <v>0</v>
      </c>
      <c r="FU40" s="286">
        <v>0</v>
      </c>
      <c r="FV40" s="286" t="s">
        <v>96</v>
      </c>
      <c r="FW40" s="286">
        <v>0</v>
      </c>
      <c r="FX40" s="286">
        <v>0</v>
      </c>
      <c r="FY40" s="286">
        <v>0</v>
      </c>
      <c r="FZ40" s="286" t="s">
        <v>97</v>
      </c>
      <c r="GA40" s="286">
        <v>0</v>
      </c>
      <c r="GB40" s="286">
        <v>0</v>
      </c>
      <c r="GC40" s="286">
        <v>0</v>
      </c>
      <c r="GD40" s="286" t="s">
        <v>98</v>
      </c>
      <c r="GE40" s="286">
        <v>0</v>
      </c>
      <c r="GF40" s="286">
        <v>0</v>
      </c>
      <c r="GG40" s="286">
        <v>0</v>
      </c>
      <c r="GH40" s="286" t="s">
        <v>99</v>
      </c>
      <c r="GI40" s="286">
        <v>0</v>
      </c>
      <c r="GJ40" s="286">
        <v>0</v>
      </c>
      <c r="GK40" s="286">
        <v>0</v>
      </c>
      <c r="GL40" s="286">
        <v>247951309.55777869</v>
      </c>
      <c r="GM40" s="286">
        <v>1</v>
      </c>
      <c r="GN40" s="286">
        <v>0</v>
      </c>
      <c r="GO40" s="286">
        <v>0</v>
      </c>
      <c r="GP40" s="286">
        <v>0</v>
      </c>
      <c r="GQ40" s="286">
        <v>247951309.55777869</v>
      </c>
      <c r="GR40" s="286">
        <v>1</v>
      </c>
      <c r="GS40" s="286">
        <v>5.0000000000000001E-3</v>
      </c>
      <c r="GT40" s="286">
        <v>634310.62312787038</v>
      </c>
      <c r="GU40" s="286" t="s">
        <v>20</v>
      </c>
      <c r="GV40" s="286">
        <v>0</v>
      </c>
      <c r="GW40" s="286">
        <v>0</v>
      </c>
      <c r="GX40" s="286">
        <v>0</v>
      </c>
      <c r="GY40" s="286">
        <v>634310.62312787038</v>
      </c>
      <c r="GZ40" s="286">
        <v>2.5416334898884646E-3</v>
      </c>
      <c r="HA40" s="286">
        <v>0</v>
      </c>
      <c r="HB40" s="286">
        <v>248585620.18090656</v>
      </c>
      <c r="HC40" s="286">
        <v>34645130.900959216</v>
      </c>
      <c r="HD40" s="286">
        <v>0</v>
      </c>
      <c r="HE40" s="286">
        <v>0</v>
      </c>
      <c r="HF40" s="286">
        <v>982472.8</v>
      </c>
      <c r="HG40" s="286">
        <v>0</v>
      </c>
      <c r="HH40" s="286">
        <v>0</v>
      </c>
      <c r="HI40" s="286">
        <v>249568092.98090658</v>
      </c>
      <c r="HJ40" s="286">
        <v>0.7235543053269593</v>
      </c>
      <c r="HK40" s="286">
        <v>0.92846501985217045</v>
      </c>
      <c r="HL40" s="286" t="s">
        <v>120</v>
      </c>
      <c r="HM40" s="286">
        <v>1.3485875670474021</v>
      </c>
    </row>
    <row r="41" spans="1:221" x14ac:dyDescent="0.2">
      <c r="A41" s="283">
        <v>811</v>
      </c>
      <c r="B41" s="282" t="s">
        <v>385</v>
      </c>
      <c r="C41" s="284">
        <v>3750</v>
      </c>
      <c r="D41" s="284">
        <v>4800</v>
      </c>
      <c r="E41" s="284">
        <v>5300</v>
      </c>
      <c r="F41" s="284">
        <v>5000</v>
      </c>
      <c r="G41" s="285" t="s">
        <v>20</v>
      </c>
      <c r="H41" s="286">
        <v>0</v>
      </c>
      <c r="I41" s="284">
        <v>2989</v>
      </c>
      <c r="J41" s="284">
        <v>24621</v>
      </c>
      <c r="K41" s="284">
        <v>73592169</v>
      </c>
      <c r="L41" s="286">
        <v>0.38005546594739875</v>
      </c>
      <c r="M41" s="286">
        <v>4.3299999999999998E-2</v>
      </c>
      <c r="N41" s="284">
        <v>4092</v>
      </c>
      <c r="O41" s="284">
        <v>10489</v>
      </c>
      <c r="P41" s="284">
        <v>42920988</v>
      </c>
      <c r="Q41" s="286">
        <v>0.22165885738824617</v>
      </c>
      <c r="R41" s="286">
        <v>4.2000000000000003E-2</v>
      </c>
      <c r="S41" s="284">
        <v>5149.5</v>
      </c>
      <c r="T41" s="284">
        <v>6512</v>
      </c>
      <c r="U41" s="284">
        <v>33533544</v>
      </c>
      <c r="V41" s="286">
        <v>0.17317884311559831</v>
      </c>
      <c r="W41" s="286">
        <v>4.2000000000000003E-2</v>
      </c>
      <c r="X41" s="284">
        <v>150046701</v>
      </c>
      <c r="Y41" s="286">
        <v>450</v>
      </c>
      <c r="Z41" s="286">
        <v>450</v>
      </c>
      <c r="AA41" s="284">
        <v>3747.9315068493152</v>
      </c>
      <c r="AB41" s="284">
        <v>2417</v>
      </c>
      <c r="AC41" s="284">
        <v>2774219.1780821919</v>
      </c>
      <c r="AD41" s="286">
        <v>0</v>
      </c>
      <c r="AE41" s="286">
        <v>0</v>
      </c>
      <c r="AF41" s="286">
        <v>560</v>
      </c>
      <c r="AG41" s="286">
        <v>815</v>
      </c>
      <c r="AH41" s="284">
        <v>4507.5664339273335</v>
      </c>
      <c r="AI41" s="284">
        <v>3711.4877038094646</v>
      </c>
      <c r="AJ41" s="284">
        <v>5549099.6816040203</v>
      </c>
      <c r="AK41" s="286">
        <v>0</v>
      </c>
      <c r="AL41" s="286">
        <v>0</v>
      </c>
      <c r="AM41" s="286">
        <v>210</v>
      </c>
      <c r="AN41" s="286">
        <v>300</v>
      </c>
      <c r="AO41" s="284">
        <v>2399.3348079586522</v>
      </c>
      <c r="AP41" s="284">
        <v>1515.5799241880293</v>
      </c>
      <c r="AQ41" s="284">
        <v>958534.28692772565</v>
      </c>
      <c r="AR41" s="286">
        <v>0</v>
      </c>
      <c r="AS41" s="286">
        <v>0</v>
      </c>
      <c r="AT41" s="286">
        <v>250</v>
      </c>
      <c r="AU41" s="286">
        <v>405</v>
      </c>
      <c r="AV41" s="284">
        <v>1153.2238067321891</v>
      </c>
      <c r="AW41" s="284">
        <v>698.20470043413559</v>
      </c>
      <c r="AX41" s="284">
        <v>571078.85535887221</v>
      </c>
      <c r="AY41" s="286">
        <v>0</v>
      </c>
      <c r="AZ41" s="286">
        <v>0</v>
      </c>
      <c r="BA41" s="286">
        <v>375</v>
      </c>
      <c r="BB41" s="286">
        <v>535</v>
      </c>
      <c r="BC41" s="284">
        <v>949.80014276475299</v>
      </c>
      <c r="BD41" s="284">
        <v>697.19041917847892</v>
      </c>
      <c r="BE41" s="284">
        <v>729171.92779726861</v>
      </c>
      <c r="BF41" s="286">
        <v>0</v>
      </c>
      <c r="BG41" s="286">
        <v>0</v>
      </c>
      <c r="BH41" s="286">
        <v>405</v>
      </c>
      <c r="BI41" s="286">
        <v>580</v>
      </c>
      <c r="BJ41" s="284">
        <v>986.85689073426909</v>
      </c>
      <c r="BK41" s="284">
        <v>604.27886973789725</v>
      </c>
      <c r="BL41" s="284">
        <v>750158.78519535938</v>
      </c>
      <c r="BM41" s="286">
        <v>0</v>
      </c>
      <c r="BN41" s="286">
        <v>0</v>
      </c>
      <c r="BO41" s="286">
        <v>435</v>
      </c>
      <c r="BP41" s="286">
        <v>625</v>
      </c>
      <c r="BQ41" s="284">
        <v>665.97152415458334</v>
      </c>
      <c r="BR41" s="284">
        <v>611.26168433527459</v>
      </c>
      <c r="BS41" s="284">
        <v>671736.16571679036</v>
      </c>
      <c r="BT41" s="286">
        <v>0</v>
      </c>
      <c r="BU41" s="286">
        <v>0</v>
      </c>
      <c r="BV41" s="286">
        <v>600</v>
      </c>
      <c r="BW41" s="286">
        <v>840</v>
      </c>
      <c r="BX41" s="284">
        <v>202.32111915393301</v>
      </c>
      <c r="BY41" s="284">
        <v>288.06520738567775</v>
      </c>
      <c r="BZ41" s="284">
        <v>363367.44569632912</v>
      </c>
      <c r="CA41" s="286">
        <v>0</v>
      </c>
      <c r="CB41" s="286">
        <v>0</v>
      </c>
      <c r="CC41" s="284">
        <v>12367366.32637856</v>
      </c>
      <c r="CD41" s="286">
        <v>6.386936593367662E-2</v>
      </c>
      <c r="CE41" s="286">
        <v>901</v>
      </c>
      <c r="CF41" s="286">
        <v>289.72367200807145</v>
      </c>
      <c r="CG41" s="286">
        <v>261041.02847927238</v>
      </c>
      <c r="CH41" s="286">
        <v>1.3481063414516026E-3</v>
      </c>
      <c r="CI41" s="286">
        <v>0</v>
      </c>
      <c r="CJ41" s="286" t="s">
        <v>49</v>
      </c>
      <c r="CK41" s="286">
        <v>482</v>
      </c>
      <c r="CL41" s="286">
        <v>647.97449394515706</v>
      </c>
      <c r="CM41" s="286">
        <v>312323.7060815657</v>
      </c>
      <c r="CN41" s="286">
        <v>0</v>
      </c>
      <c r="CO41" s="286" t="s">
        <v>50</v>
      </c>
      <c r="CP41" s="286">
        <v>194</v>
      </c>
      <c r="CQ41" s="286">
        <v>96.131119017505483</v>
      </c>
      <c r="CR41" s="286">
        <v>18649.437089396062</v>
      </c>
      <c r="CS41" s="286">
        <v>0</v>
      </c>
      <c r="CT41" s="286">
        <v>1.7092600184662988E-3</v>
      </c>
      <c r="CU41" s="286">
        <v>0</v>
      </c>
      <c r="CV41" s="286">
        <v>0</v>
      </c>
      <c r="CW41" s="286">
        <v>156.81401709401737</v>
      </c>
      <c r="CX41" s="286">
        <v>0</v>
      </c>
      <c r="CY41" s="286">
        <v>0</v>
      </c>
      <c r="CZ41" s="286">
        <v>0</v>
      </c>
      <c r="DA41" s="286">
        <v>0</v>
      </c>
      <c r="DB41" s="286">
        <v>0</v>
      </c>
      <c r="DC41" s="286">
        <v>592014.17165023414</v>
      </c>
      <c r="DD41" s="286">
        <v>482</v>
      </c>
      <c r="DE41" s="286">
        <v>0.29068319244215846</v>
      </c>
      <c r="DF41" s="286">
        <v>7156.9108811183833</v>
      </c>
      <c r="DG41" s="286">
        <v>3449631.0446990607</v>
      </c>
      <c r="DH41" s="286">
        <v>1</v>
      </c>
      <c r="DI41" s="286">
        <v>0.64527133999999997</v>
      </c>
      <c r="DJ41" s="286">
        <v>0.63585522999999999</v>
      </c>
      <c r="DK41" s="286">
        <v>0.58045405000000005</v>
      </c>
      <c r="DL41" s="286">
        <v>0.48019236999999998</v>
      </c>
      <c r="DM41" s="286">
        <v>438</v>
      </c>
      <c r="DN41" s="286">
        <v>0.22262315548512787</v>
      </c>
      <c r="DO41" s="286">
        <v>0.22607345652235225</v>
      </c>
      <c r="DP41" s="286">
        <v>0.22161073943092399</v>
      </c>
      <c r="DQ41" s="286">
        <v>0.22150176867637525</v>
      </c>
      <c r="DR41" s="286">
        <v>0.16580654608111403</v>
      </c>
      <c r="DS41" s="286">
        <v>3606.8764682201245</v>
      </c>
      <c r="DT41" s="286">
        <v>1579811.8930804145</v>
      </c>
      <c r="DU41" s="286">
        <v>1</v>
      </c>
      <c r="DV41" s="286">
        <v>5029442.937779475</v>
      </c>
      <c r="DW41" s="286">
        <v>2.5973786411617145E-2</v>
      </c>
      <c r="DX41" s="286">
        <v>130000</v>
      </c>
      <c r="DY41" s="286">
        <v>175000</v>
      </c>
      <c r="DZ41" s="286">
        <v>19140000</v>
      </c>
      <c r="EA41" s="286">
        <v>9.8845593452113259E-2</v>
      </c>
      <c r="EB41" s="286">
        <v>0</v>
      </c>
      <c r="EC41" s="286">
        <v>0</v>
      </c>
      <c r="ED41" s="286">
        <v>10000</v>
      </c>
      <c r="EE41" s="286">
        <v>50000</v>
      </c>
      <c r="EF41" s="286">
        <v>0</v>
      </c>
      <c r="EG41" s="286">
        <v>0</v>
      </c>
      <c r="EH41" s="286">
        <v>340000</v>
      </c>
      <c r="EI41" s="286">
        <v>1.7558778356174768E-3</v>
      </c>
      <c r="EJ41" s="286">
        <v>0</v>
      </c>
      <c r="EK41" s="286">
        <v>0</v>
      </c>
      <c r="EL41" s="286">
        <v>2</v>
      </c>
      <c r="EM41" s="286">
        <v>3</v>
      </c>
      <c r="EN41" s="286">
        <v>2</v>
      </c>
      <c r="EO41" s="286">
        <v>2</v>
      </c>
      <c r="EP41" s="286">
        <v>21.4</v>
      </c>
      <c r="EQ41" s="286">
        <v>120</v>
      </c>
      <c r="ER41" s="286">
        <v>69.2</v>
      </c>
      <c r="ES41" s="286">
        <v>62.5</v>
      </c>
      <c r="ET41" s="286" t="s">
        <v>77</v>
      </c>
      <c r="EU41" s="286" t="s">
        <v>77</v>
      </c>
      <c r="EV41" s="286" t="s">
        <v>77</v>
      </c>
      <c r="EW41" s="286" t="s">
        <v>77</v>
      </c>
      <c r="EX41" s="286">
        <v>0</v>
      </c>
      <c r="EY41" s="286">
        <v>0</v>
      </c>
      <c r="EZ41" s="286">
        <v>148785</v>
      </c>
      <c r="FA41" s="286">
        <v>7.6837730521278321E-4</v>
      </c>
      <c r="FB41" s="286">
        <v>0</v>
      </c>
      <c r="FC41" s="286">
        <v>3028774</v>
      </c>
      <c r="FD41" s="286">
        <v>1.5641638634395553E-2</v>
      </c>
      <c r="FE41" s="286">
        <v>0</v>
      </c>
      <c r="FF41" s="286">
        <v>1037084</v>
      </c>
      <c r="FG41" s="286">
        <v>5.3558612037456332E-3</v>
      </c>
      <c r="FH41" s="286">
        <v>0</v>
      </c>
      <c r="FI41" s="286" t="s">
        <v>93</v>
      </c>
      <c r="FJ41" s="286">
        <v>0</v>
      </c>
      <c r="FK41" s="286">
        <v>0</v>
      </c>
      <c r="FL41" s="286">
        <v>0</v>
      </c>
      <c r="FM41" s="286">
        <v>0</v>
      </c>
      <c r="FN41" s="286" t="s">
        <v>94</v>
      </c>
      <c r="FO41" s="286">
        <v>0</v>
      </c>
      <c r="FP41" s="286">
        <v>0</v>
      </c>
      <c r="FQ41" s="286">
        <v>0</v>
      </c>
      <c r="FR41" s="286" t="s">
        <v>95</v>
      </c>
      <c r="FS41" s="286">
        <v>0</v>
      </c>
      <c r="FT41" s="286">
        <v>0</v>
      </c>
      <c r="FU41" s="286">
        <v>0</v>
      </c>
      <c r="FV41" s="286" t="s">
        <v>96</v>
      </c>
      <c r="FW41" s="286">
        <v>0</v>
      </c>
      <c r="FX41" s="286">
        <v>0</v>
      </c>
      <c r="FY41" s="286">
        <v>0</v>
      </c>
      <c r="FZ41" s="286" t="s">
        <v>97</v>
      </c>
      <c r="GA41" s="286">
        <v>0</v>
      </c>
      <c r="GB41" s="286">
        <v>0</v>
      </c>
      <c r="GC41" s="286">
        <v>0</v>
      </c>
      <c r="GD41" s="286" t="s">
        <v>98</v>
      </c>
      <c r="GE41" s="286">
        <v>0</v>
      </c>
      <c r="GF41" s="286">
        <v>0</v>
      </c>
      <c r="GG41" s="286">
        <v>0</v>
      </c>
      <c r="GH41" s="286" t="s">
        <v>99</v>
      </c>
      <c r="GI41" s="286">
        <v>0</v>
      </c>
      <c r="GJ41" s="286">
        <v>0</v>
      </c>
      <c r="GK41" s="286">
        <v>0</v>
      </c>
      <c r="GL41" s="286">
        <v>191730167.43580827</v>
      </c>
      <c r="GM41" s="286">
        <v>0.9901610335875396</v>
      </c>
      <c r="GN41" s="286">
        <v>1905171.5970092595</v>
      </c>
      <c r="GO41" s="286">
        <v>9.8389664124603239E-3</v>
      </c>
      <c r="GP41" s="286">
        <v>0</v>
      </c>
      <c r="GQ41" s="286">
        <v>193635339.03281754</v>
      </c>
      <c r="GR41" s="286">
        <v>1</v>
      </c>
      <c r="GS41" s="286">
        <v>1.84E-2</v>
      </c>
      <c r="GT41" s="286">
        <v>119256.93234583148</v>
      </c>
      <c r="GU41" s="286" t="s">
        <v>329</v>
      </c>
      <c r="GV41" s="286">
        <v>0.1</v>
      </c>
      <c r="GW41" s="286">
        <v>1</v>
      </c>
      <c r="GX41" s="286">
        <v>-219.48608468927458</v>
      </c>
      <c r="GY41" s="286">
        <v>119037.44626114221</v>
      </c>
      <c r="GZ41" s="286">
        <v>6.1224947158314844E-4</v>
      </c>
      <c r="HA41" s="286">
        <v>0</v>
      </c>
      <c r="HB41" s="286">
        <v>193754376.47907868</v>
      </c>
      <c r="HC41" s="286">
        <v>11427074.199479474</v>
      </c>
      <c r="HD41" s="286">
        <v>0</v>
      </c>
      <c r="HE41" s="286">
        <v>0</v>
      </c>
      <c r="HF41" s="286">
        <v>672000</v>
      </c>
      <c r="HG41" s="286">
        <v>0</v>
      </c>
      <c r="HH41" s="286">
        <v>0</v>
      </c>
      <c r="HI41" s="286">
        <v>194426376.47907868</v>
      </c>
      <c r="HJ41" s="286">
        <v>0.77489316645124329</v>
      </c>
      <c r="HK41" s="286">
        <v>0.86779368515645494</v>
      </c>
      <c r="HL41" s="286" t="s">
        <v>120</v>
      </c>
      <c r="HM41" s="286">
        <v>1.2606230629730732</v>
      </c>
    </row>
    <row r="42" spans="1:221" x14ac:dyDescent="0.2">
      <c r="A42" s="283">
        <v>845</v>
      </c>
      <c r="B42" s="282" t="s">
        <v>386</v>
      </c>
      <c r="C42" s="284">
        <v>3750</v>
      </c>
      <c r="D42" s="284">
        <v>4800</v>
      </c>
      <c r="E42" s="284">
        <v>5300</v>
      </c>
      <c r="F42" s="284">
        <v>5000</v>
      </c>
      <c r="G42" s="285" t="s">
        <v>20</v>
      </c>
      <c r="H42" s="286">
        <v>0</v>
      </c>
      <c r="I42" s="284">
        <v>2895.7838014747217</v>
      </c>
      <c r="J42" s="284">
        <v>38481.25</v>
      </c>
      <c r="K42" s="284">
        <v>111433380.41049914</v>
      </c>
      <c r="L42" s="286">
        <v>0.38032904114925442</v>
      </c>
      <c r="M42" s="286">
        <v>2.5000000000000001E-2</v>
      </c>
      <c r="N42" s="284">
        <v>4056.0692070438922</v>
      </c>
      <c r="O42" s="284">
        <v>15492</v>
      </c>
      <c r="P42" s="284">
        <v>62836624.155523978</v>
      </c>
      <c r="Q42" s="286">
        <v>0.21446529689836827</v>
      </c>
      <c r="R42" s="286">
        <v>2.5000000000000001E-2</v>
      </c>
      <c r="S42" s="284">
        <v>4600.1532919119782</v>
      </c>
      <c r="T42" s="284">
        <v>9499</v>
      </c>
      <c r="U42" s="284">
        <v>43696856.119871877</v>
      </c>
      <c r="V42" s="286">
        <v>0.14914008107881074</v>
      </c>
      <c r="W42" s="286">
        <v>2.5000000000000001E-2</v>
      </c>
      <c r="X42" s="284">
        <v>217966860.685895</v>
      </c>
      <c r="Y42" s="286">
        <v>450</v>
      </c>
      <c r="Z42" s="286">
        <v>450</v>
      </c>
      <c r="AA42" s="284">
        <v>6544.5892081508637</v>
      </c>
      <c r="AB42" s="284">
        <v>3878.0000000000005</v>
      </c>
      <c r="AC42" s="284">
        <v>4690165.1436678888</v>
      </c>
      <c r="AD42" s="286">
        <v>0.5</v>
      </c>
      <c r="AE42" s="286">
        <v>0.5</v>
      </c>
      <c r="AF42" s="286">
        <v>560</v>
      </c>
      <c r="AG42" s="286">
        <v>815</v>
      </c>
      <c r="AH42" s="284">
        <v>8227.2695237478183</v>
      </c>
      <c r="AI42" s="284">
        <v>6190.8824802899871</v>
      </c>
      <c r="AJ42" s="284">
        <v>9652840.1547351182</v>
      </c>
      <c r="AK42" s="286">
        <v>0.5</v>
      </c>
      <c r="AL42" s="286">
        <v>0.5</v>
      </c>
      <c r="AM42" s="286">
        <v>210</v>
      </c>
      <c r="AN42" s="286">
        <v>300</v>
      </c>
      <c r="AO42" s="284">
        <v>5056.9779362225445</v>
      </c>
      <c r="AP42" s="284">
        <v>3186.2395129662518</v>
      </c>
      <c r="AQ42" s="284">
        <v>2017837.2204966098</v>
      </c>
      <c r="AR42" s="286">
        <v>0.5</v>
      </c>
      <c r="AS42" s="286">
        <v>0.5</v>
      </c>
      <c r="AT42" s="286">
        <v>250</v>
      </c>
      <c r="AU42" s="286">
        <v>405</v>
      </c>
      <c r="AV42" s="284">
        <v>2440.2513745313577</v>
      </c>
      <c r="AW42" s="284">
        <v>1446.153889208992</v>
      </c>
      <c r="AX42" s="284">
        <v>1195755.1687624813</v>
      </c>
      <c r="AY42" s="286">
        <v>0.5</v>
      </c>
      <c r="AZ42" s="286">
        <v>0.5</v>
      </c>
      <c r="BA42" s="286">
        <v>375</v>
      </c>
      <c r="BB42" s="286">
        <v>535</v>
      </c>
      <c r="BC42" s="284">
        <v>2375.2537905098789</v>
      </c>
      <c r="BD42" s="284">
        <v>1484.5687004478627</v>
      </c>
      <c r="BE42" s="284">
        <v>1684964.4261808111</v>
      </c>
      <c r="BF42" s="286">
        <v>0.5</v>
      </c>
      <c r="BG42" s="286">
        <v>0.5</v>
      </c>
      <c r="BH42" s="286">
        <v>405</v>
      </c>
      <c r="BI42" s="286">
        <v>580</v>
      </c>
      <c r="BJ42" s="284">
        <v>2195.3729929768597</v>
      </c>
      <c r="BK42" s="284">
        <v>1447.3073989210993</v>
      </c>
      <c r="BL42" s="284">
        <v>1728564.3535298659</v>
      </c>
      <c r="BM42" s="286">
        <v>0.5</v>
      </c>
      <c r="BN42" s="286">
        <v>0.5</v>
      </c>
      <c r="BO42" s="286">
        <v>435</v>
      </c>
      <c r="BP42" s="286">
        <v>625</v>
      </c>
      <c r="BQ42" s="284">
        <v>1581.2210055437338</v>
      </c>
      <c r="BR42" s="284">
        <v>915.41296987079363</v>
      </c>
      <c r="BS42" s="284">
        <v>1259964.2435807702</v>
      </c>
      <c r="BT42" s="286">
        <v>0.5</v>
      </c>
      <c r="BU42" s="286">
        <v>0.5</v>
      </c>
      <c r="BV42" s="286">
        <v>600</v>
      </c>
      <c r="BW42" s="286">
        <v>840</v>
      </c>
      <c r="BX42" s="284">
        <v>783.12756247697075</v>
      </c>
      <c r="BY42" s="284">
        <v>485.69243434721693</v>
      </c>
      <c r="BZ42" s="284">
        <v>877858.18233784474</v>
      </c>
      <c r="CA42" s="286">
        <v>0.5</v>
      </c>
      <c r="CB42" s="286">
        <v>0.5</v>
      </c>
      <c r="CC42" s="284">
        <v>23107948.893291391</v>
      </c>
      <c r="CD42" s="286">
        <v>7.8868863289760116E-2</v>
      </c>
      <c r="CE42" s="286">
        <v>0</v>
      </c>
      <c r="CF42" s="286">
        <v>379.5251766725014</v>
      </c>
      <c r="CG42" s="286">
        <v>0</v>
      </c>
      <c r="CH42" s="286">
        <v>0</v>
      </c>
      <c r="CI42" s="286">
        <v>0</v>
      </c>
      <c r="CJ42" s="286" t="s">
        <v>49</v>
      </c>
      <c r="CK42" s="286">
        <v>535</v>
      </c>
      <c r="CL42" s="286">
        <v>1555.5031107794159</v>
      </c>
      <c r="CM42" s="286">
        <v>832194.16426698747</v>
      </c>
      <c r="CN42" s="286">
        <v>0</v>
      </c>
      <c r="CO42" s="286" t="s">
        <v>50</v>
      </c>
      <c r="CP42" s="286">
        <v>1440</v>
      </c>
      <c r="CQ42" s="286">
        <v>264.59454478554875</v>
      </c>
      <c r="CR42" s="286">
        <v>381016.14449119021</v>
      </c>
      <c r="CS42" s="286">
        <v>0</v>
      </c>
      <c r="CT42" s="286">
        <v>4.1407620565992826E-3</v>
      </c>
      <c r="CU42" s="286">
        <v>0</v>
      </c>
      <c r="CV42" s="286">
        <v>0</v>
      </c>
      <c r="CW42" s="286">
        <v>345.12097560975599</v>
      </c>
      <c r="CX42" s="286">
        <v>41.015619295958281</v>
      </c>
      <c r="CY42" s="286">
        <v>0</v>
      </c>
      <c r="CZ42" s="286">
        <v>0</v>
      </c>
      <c r="DA42" s="286">
        <v>0</v>
      </c>
      <c r="DB42" s="286">
        <v>0</v>
      </c>
      <c r="DC42" s="286">
        <v>1213210.3087581778</v>
      </c>
      <c r="DD42" s="286">
        <v>1065</v>
      </c>
      <c r="DE42" s="286">
        <v>0.25191272937061371</v>
      </c>
      <c r="DF42" s="286">
        <v>9693.9167170929286</v>
      </c>
      <c r="DG42" s="286">
        <v>10324021.303703969</v>
      </c>
      <c r="DH42" s="286">
        <v>1</v>
      </c>
      <c r="DI42" s="286">
        <v>0.64527133999999997</v>
      </c>
      <c r="DJ42" s="286">
        <v>0.63585522999999999</v>
      </c>
      <c r="DK42" s="286">
        <v>0.58045405000000005</v>
      </c>
      <c r="DL42" s="286">
        <v>0.48019236999999998</v>
      </c>
      <c r="DM42" s="286">
        <v>1610</v>
      </c>
      <c r="DN42" s="286">
        <v>0.23350283279641632</v>
      </c>
      <c r="DO42" s="286">
        <v>0.2316538321006664</v>
      </c>
      <c r="DP42" s="286">
        <v>0.24650584249237509</v>
      </c>
      <c r="DQ42" s="286">
        <v>0.22875192499160954</v>
      </c>
      <c r="DR42" s="286">
        <v>0.18312404233952928</v>
      </c>
      <c r="DS42" s="286">
        <v>5631.2269600778654</v>
      </c>
      <c r="DT42" s="286">
        <v>9066275.4057253636</v>
      </c>
      <c r="DU42" s="286">
        <v>1</v>
      </c>
      <c r="DV42" s="286">
        <v>19390296.709429331</v>
      </c>
      <c r="DW42" s="286">
        <v>6.6180285727040225E-2</v>
      </c>
      <c r="DX42" s="286">
        <v>115000</v>
      </c>
      <c r="DY42" s="286">
        <v>114400</v>
      </c>
      <c r="DZ42" s="286">
        <v>20109400</v>
      </c>
      <c r="EA42" s="286">
        <v>6.8634629874032002E-2</v>
      </c>
      <c r="EB42" s="286">
        <v>0</v>
      </c>
      <c r="EC42" s="286">
        <v>0</v>
      </c>
      <c r="ED42" s="286">
        <v>26000</v>
      </c>
      <c r="EE42" s="286">
        <v>67600</v>
      </c>
      <c r="EF42" s="286">
        <v>0</v>
      </c>
      <c r="EG42" s="286">
        <v>0</v>
      </c>
      <c r="EH42" s="286">
        <v>232653.64663996434</v>
      </c>
      <c r="EI42" s="286">
        <v>7.9406133081930748E-4</v>
      </c>
      <c r="EJ42" s="286">
        <v>0</v>
      </c>
      <c r="EK42" s="286">
        <v>0</v>
      </c>
      <c r="EL42" s="286">
        <v>2</v>
      </c>
      <c r="EM42" s="286">
        <v>3</v>
      </c>
      <c r="EN42" s="286">
        <v>2</v>
      </c>
      <c r="EO42" s="286">
        <v>2</v>
      </c>
      <c r="EP42" s="286">
        <v>21.4</v>
      </c>
      <c r="EQ42" s="286">
        <v>120</v>
      </c>
      <c r="ER42" s="286">
        <v>69.2</v>
      </c>
      <c r="ES42" s="286">
        <v>62.5</v>
      </c>
      <c r="ET42" s="286" t="s">
        <v>326</v>
      </c>
      <c r="EU42" s="286" t="s">
        <v>326</v>
      </c>
      <c r="EV42" s="286" t="s">
        <v>326</v>
      </c>
      <c r="EW42" s="286" t="s">
        <v>326</v>
      </c>
      <c r="EX42" s="286">
        <v>0</v>
      </c>
      <c r="EY42" s="286">
        <v>0</v>
      </c>
      <c r="EZ42" s="286">
        <v>433362</v>
      </c>
      <c r="FA42" s="286">
        <v>1.4790913936502459E-3</v>
      </c>
      <c r="FB42" s="286">
        <v>0</v>
      </c>
      <c r="FC42" s="286">
        <v>5129952.7787999995</v>
      </c>
      <c r="FD42" s="286">
        <v>1.7508847118471955E-2</v>
      </c>
      <c r="FE42" s="286">
        <v>0</v>
      </c>
      <c r="FF42" s="286">
        <v>2733900</v>
      </c>
      <c r="FG42" s="286">
        <v>9.330970322964191E-3</v>
      </c>
      <c r="FH42" s="286">
        <v>0</v>
      </c>
      <c r="FI42" s="286" t="s">
        <v>93</v>
      </c>
      <c r="FJ42" s="286">
        <v>80080</v>
      </c>
      <c r="FK42" s="286">
        <v>2.733180085090795E-4</v>
      </c>
      <c r="FL42" s="286">
        <v>0</v>
      </c>
      <c r="FM42" s="286">
        <v>0</v>
      </c>
      <c r="FN42" s="286" t="s">
        <v>94</v>
      </c>
      <c r="FO42" s="286">
        <v>0</v>
      </c>
      <c r="FP42" s="286">
        <v>0</v>
      </c>
      <c r="FQ42" s="286">
        <v>0</v>
      </c>
      <c r="FR42" s="286" t="s">
        <v>387</v>
      </c>
      <c r="FS42" s="286">
        <v>35245</v>
      </c>
      <c r="FT42" s="286">
        <v>1.202933717520293E-4</v>
      </c>
      <c r="FU42" s="286">
        <v>0</v>
      </c>
      <c r="FV42" s="286" t="s">
        <v>342</v>
      </c>
      <c r="FW42" s="286">
        <v>37700</v>
      </c>
      <c r="FX42" s="286">
        <v>1.2867243907083286E-4</v>
      </c>
      <c r="FY42" s="286">
        <v>0</v>
      </c>
      <c r="FZ42" s="286" t="s">
        <v>97</v>
      </c>
      <c r="GA42" s="286">
        <v>0</v>
      </c>
      <c r="GB42" s="286">
        <v>0</v>
      </c>
      <c r="GC42" s="286">
        <v>0</v>
      </c>
      <c r="GD42" s="286" t="s">
        <v>98</v>
      </c>
      <c r="GE42" s="286">
        <v>0</v>
      </c>
      <c r="GF42" s="286">
        <v>0</v>
      </c>
      <c r="GG42" s="286">
        <v>0</v>
      </c>
      <c r="GH42" s="286" t="s">
        <v>99</v>
      </c>
      <c r="GI42" s="286">
        <v>0</v>
      </c>
      <c r="GJ42" s="286">
        <v>0</v>
      </c>
      <c r="GK42" s="286">
        <v>0</v>
      </c>
      <c r="GL42" s="286">
        <v>290470610.0228138</v>
      </c>
      <c r="GM42" s="286">
        <v>0.99139421405910244</v>
      </c>
      <c r="GN42" s="286">
        <v>2521426.7508618515</v>
      </c>
      <c r="GO42" s="286">
        <v>8.6057859408976041E-3</v>
      </c>
      <c r="GP42" s="286">
        <v>0</v>
      </c>
      <c r="GQ42" s="286">
        <v>292992036.77367562</v>
      </c>
      <c r="GR42" s="286">
        <v>1</v>
      </c>
      <c r="GS42" s="286">
        <v>1.84E-2</v>
      </c>
      <c r="GT42" s="286">
        <v>1321410.5992839849</v>
      </c>
      <c r="GU42" s="286" t="s">
        <v>329</v>
      </c>
      <c r="GV42" s="286">
        <v>0.1</v>
      </c>
      <c r="GW42" s="286">
        <v>1</v>
      </c>
      <c r="GX42" s="286">
        <v>0</v>
      </c>
      <c r="GY42" s="286">
        <v>1321410.5992839849</v>
      </c>
      <c r="GZ42" s="286">
        <v>4.4662235213592518E-3</v>
      </c>
      <c r="HA42" s="286">
        <v>0</v>
      </c>
      <c r="HB42" s="286">
        <v>294313447.37295961</v>
      </c>
      <c r="HC42" s="286">
        <v>36393442.673222393</v>
      </c>
      <c r="HD42" s="286">
        <v>0</v>
      </c>
      <c r="HE42" s="286">
        <v>0</v>
      </c>
      <c r="HF42" s="286">
        <v>1554100</v>
      </c>
      <c r="HG42" s="286">
        <v>0</v>
      </c>
      <c r="HH42" s="286">
        <v>0</v>
      </c>
      <c r="HI42" s="286">
        <v>295867547.37295961</v>
      </c>
      <c r="HJ42" s="286">
        <v>0.74393441912643343</v>
      </c>
      <c r="HK42" s="286">
        <v>0.89312433019983295</v>
      </c>
      <c r="HL42" s="286" t="s">
        <v>120</v>
      </c>
      <c r="HM42" s="286">
        <v>1.3024620166283287</v>
      </c>
    </row>
    <row r="43" spans="1:221" x14ac:dyDescent="0.2">
      <c r="A43" s="283">
        <v>308</v>
      </c>
      <c r="B43" s="282" t="s">
        <v>388</v>
      </c>
      <c r="C43" s="284">
        <v>3750</v>
      </c>
      <c r="D43" s="284">
        <v>4800</v>
      </c>
      <c r="E43" s="284">
        <v>5300</v>
      </c>
      <c r="F43" s="284">
        <v>5000</v>
      </c>
      <c r="G43" s="285" t="s">
        <v>20</v>
      </c>
      <c r="H43" s="286">
        <v>0</v>
      </c>
      <c r="I43" s="284">
        <v>3145.9784530000002</v>
      </c>
      <c r="J43" s="284">
        <v>31311.583333333332</v>
      </c>
      <c r="K43" s="284">
        <v>98505566.495980591</v>
      </c>
      <c r="L43" s="286">
        <v>0.37162731998016812</v>
      </c>
      <c r="M43" s="286">
        <v>0.04</v>
      </c>
      <c r="N43" s="284">
        <v>4351.2384219999994</v>
      </c>
      <c r="O43" s="284">
        <v>11908</v>
      </c>
      <c r="P43" s="284">
        <v>51814547.129175991</v>
      </c>
      <c r="Q43" s="286">
        <v>0.19547830615630737</v>
      </c>
      <c r="R43" s="286">
        <v>0.04</v>
      </c>
      <c r="S43" s="284">
        <v>4936.1397565000007</v>
      </c>
      <c r="T43" s="284">
        <v>7499.3333333333339</v>
      </c>
      <c r="U43" s="284">
        <v>37017757.413912341</v>
      </c>
      <c r="V43" s="286">
        <v>0.13965515319349567</v>
      </c>
      <c r="W43" s="286">
        <v>0.04</v>
      </c>
      <c r="X43" s="284">
        <v>187337871.03906894</v>
      </c>
      <c r="Y43" s="286">
        <v>641.28789902281903</v>
      </c>
      <c r="Z43" s="286">
        <v>709.79848861071105</v>
      </c>
      <c r="AA43" s="284">
        <v>5700.2248570903685</v>
      </c>
      <c r="AB43" s="284">
        <v>3641.0319433581144</v>
      </c>
      <c r="AC43" s="284">
        <v>6239884.1929400414</v>
      </c>
      <c r="AD43" s="286">
        <v>0.3</v>
      </c>
      <c r="AE43" s="286">
        <v>0.3</v>
      </c>
      <c r="AF43" s="286">
        <v>561.19280392000007</v>
      </c>
      <c r="AG43" s="286">
        <v>816.73595570500004</v>
      </c>
      <c r="AH43" s="284">
        <v>8791.2051247302625</v>
      </c>
      <c r="AI43" s="284">
        <v>7273.3428385163606</v>
      </c>
      <c r="AJ43" s="284">
        <v>10873961.668169027</v>
      </c>
      <c r="AK43" s="286">
        <v>0.3</v>
      </c>
      <c r="AL43" s="286">
        <v>0.3</v>
      </c>
      <c r="AM43" s="286">
        <v>193.26909000000001</v>
      </c>
      <c r="AN43" s="286">
        <v>276.09870000000001</v>
      </c>
      <c r="AO43" s="284">
        <v>2735.9872624426116</v>
      </c>
      <c r="AP43" s="284">
        <v>1534.9871425934293</v>
      </c>
      <c r="AQ43" s="284">
        <v>952589.72305063519</v>
      </c>
      <c r="AR43" s="286">
        <v>0.04</v>
      </c>
      <c r="AS43" s="286">
        <v>0.04</v>
      </c>
      <c r="AT43" s="286">
        <v>230.08224999999999</v>
      </c>
      <c r="AU43" s="286">
        <v>372.73324500000001</v>
      </c>
      <c r="AV43" s="284">
        <v>2859.6025533007601</v>
      </c>
      <c r="AW43" s="284">
        <v>1742.5192507815434</v>
      </c>
      <c r="AX43" s="284">
        <v>1307438.6443879572</v>
      </c>
      <c r="AY43" s="286">
        <v>0.04</v>
      </c>
      <c r="AZ43" s="286">
        <v>0.04</v>
      </c>
      <c r="BA43" s="286">
        <v>345.12337500000001</v>
      </c>
      <c r="BB43" s="286">
        <v>492.376015</v>
      </c>
      <c r="BC43" s="284">
        <v>3049.4458032140337</v>
      </c>
      <c r="BD43" s="284">
        <v>2131.8546111726637</v>
      </c>
      <c r="BE43" s="284">
        <v>2102109.1054933839</v>
      </c>
      <c r="BF43" s="286">
        <v>0.04</v>
      </c>
      <c r="BG43" s="286">
        <v>0.04</v>
      </c>
      <c r="BH43" s="286">
        <v>372.73324500000001</v>
      </c>
      <c r="BI43" s="286">
        <v>541.34331999999995</v>
      </c>
      <c r="BJ43" s="284">
        <v>5829.0280646077917</v>
      </c>
      <c r="BK43" s="284">
        <v>3831.2992515177639</v>
      </c>
      <c r="BL43" s="284">
        <v>4246720.8024474736</v>
      </c>
      <c r="BM43" s="286">
        <v>0.04</v>
      </c>
      <c r="BN43" s="286">
        <v>0.04</v>
      </c>
      <c r="BO43" s="286">
        <v>417.60858947705287</v>
      </c>
      <c r="BP43" s="286">
        <v>585.02387499999998</v>
      </c>
      <c r="BQ43" s="284">
        <v>8640.275848393916</v>
      </c>
      <c r="BR43" s="284">
        <v>5619.0813026207679</v>
      </c>
      <c r="BS43" s="284">
        <v>6895550.1273396788</v>
      </c>
      <c r="BT43" s="286">
        <v>0.04</v>
      </c>
      <c r="BU43" s="286">
        <v>0.04</v>
      </c>
      <c r="BV43" s="286">
        <v>569.60373175833797</v>
      </c>
      <c r="BW43" s="286">
        <v>788.18136000000004</v>
      </c>
      <c r="BX43" s="284">
        <v>452.46726900909499</v>
      </c>
      <c r="BY43" s="284">
        <v>345.91427552499067</v>
      </c>
      <c r="BZ43" s="284">
        <v>530370.22905278625</v>
      </c>
      <c r="CA43" s="286">
        <v>0.04</v>
      </c>
      <c r="CB43" s="286">
        <v>0.04</v>
      </c>
      <c r="CC43" s="284">
        <v>33148624.492880985</v>
      </c>
      <c r="CD43" s="286">
        <v>0.12505825730996614</v>
      </c>
      <c r="CE43" s="286">
        <v>0</v>
      </c>
      <c r="CF43" s="286">
        <v>174.96899324861241</v>
      </c>
      <c r="CG43" s="286">
        <v>0</v>
      </c>
      <c r="CH43" s="286">
        <v>0</v>
      </c>
      <c r="CI43" s="286">
        <v>0</v>
      </c>
      <c r="CJ43" s="286" t="s">
        <v>49</v>
      </c>
      <c r="CK43" s="286">
        <v>579.26589999999999</v>
      </c>
      <c r="CL43" s="286">
        <v>8710.1018453476518</v>
      </c>
      <c r="CM43" s="286">
        <v>5045464.9845369682</v>
      </c>
      <c r="CN43" s="286">
        <v>0.2</v>
      </c>
      <c r="CO43" s="286" t="s">
        <v>50</v>
      </c>
      <c r="CP43" s="286">
        <v>1559.1456000000001</v>
      </c>
      <c r="CQ43" s="286">
        <v>1179.7388374246048</v>
      </c>
      <c r="CR43" s="286">
        <v>1839384.6175196879</v>
      </c>
      <c r="CS43" s="286">
        <v>0.2</v>
      </c>
      <c r="CT43" s="286">
        <v>2.5974148437420973E-2</v>
      </c>
      <c r="CU43" s="286">
        <v>947.39750000000004</v>
      </c>
      <c r="CV43" s="286">
        <v>1353.425</v>
      </c>
      <c r="CW43" s="286">
        <v>478.1211957196482</v>
      </c>
      <c r="CX43" s="286">
        <v>162.06991267540724</v>
      </c>
      <c r="CY43" s="286">
        <v>672320.29708451848</v>
      </c>
      <c r="CZ43" s="286">
        <v>2.5364311790845341E-3</v>
      </c>
      <c r="DA43" s="286">
        <v>0.25</v>
      </c>
      <c r="DB43" s="286">
        <v>0.25</v>
      </c>
      <c r="DC43" s="286">
        <v>7557169.8991411747</v>
      </c>
      <c r="DD43" s="286">
        <v>1153.1181000000001</v>
      </c>
      <c r="DE43" s="286">
        <v>0.33837515605086699</v>
      </c>
      <c r="DF43" s="286">
        <v>10595.061896616393</v>
      </c>
      <c r="DG43" s="286">
        <v>12217357.643608693</v>
      </c>
      <c r="DH43" s="286">
        <v>1</v>
      </c>
      <c r="DI43" s="286">
        <v>0.64527133999999997</v>
      </c>
      <c r="DJ43" s="286">
        <v>0.63585522999999999</v>
      </c>
      <c r="DK43" s="286">
        <v>0.58045405000000005</v>
      </c>
      <c r="DL43" s="286">
        <v>0.48019236999999998</v>
      </c>
      <c r="DM43" s="286">
        <v>1743.2114000000001</v>
      </c>
      <c r="DN43" s="286">
        <v>0.214481972292901</v>
      </c>
      <c r="DO43" s="286">
        <v>0.23769551598069247</v>
      </c>
      <c r="DP43" s="286">
        <v>0.23954872900037405</v>
      </c>
      <c r="DQ43" s="286">
        <v>0.23613149043656767</v>
      </c>
      <c r="DR43" s="286">
        <v>0.1837423089348563</v>
      </c>
      <c r="DS43" s="286">
        <v>4317.0127800763712</v>
      </c>
      <c r="DT43" s="286">
        <v>7525465.8921748241</v>
      </c>
      <c r="DU43" s="286">
        <v>1</v>
      </c>
      <c r="DV43" s="286">
        <v>19742823.535783518</v>
      </c>
      <c r="DW43" s="286">
        <v>7.4482822244811842E-2</v>
      </c>
      <c r="DX43" s="286">
        <v>129585.6376</v>
      </c>
      <c r="DY43" s="286">
        <v>129585.6376</v>
      </c>
      <c r="DZ43" s="286">
        <v>11608713.368333312</v>
      </c>
      <c r="EA43" s="286">
        <v>4.3795647199975155E-2</v>
      </c>
      <c r="EB43" s="286">
        <v>0.04</v>
      </c>
      <c r="EC43" s="286">
        <v>0.04</v>
      </c>
      <c r="ED43" s="286">
        <v>0</v>
      </c>
      <c r="EE43" s="286">
        <v>0</v>
      </c>
      <c r="EF43" s="286">
        <v>0</v>
      </c>
      <c r="EG43" s="286">
        <v>0</v>
      </c>
      <c r="EH43" s="286">
        <v>0</v>
      </c>
      <c r="EI43" s="286">
        <v>0</v>
      </c>
      <c r="EJ43" s="286">
        <v>0</v>
      </c>
      <c r="EK43" s="286">
        <v>0</v>
      </c>
      <c r="EL43" s="286">
        <v>2</v>
      </c>
      <c r="EM43" s="286">
        <v>3</v>
      </c>
      <c r="EN43" s="286">
        <v>2</v>
      </c>
      <c r="EO43" s="286">
        <v>2</v>
      </c>
      <c r="EP43" s="286">
        <v>21.4</v>
      </c>
      <c r="EQ43" s="286">
        <v>120</v>
      </c>
      <c r="ER43" s="286">
        <v>69.2</v>
      </c>
      <c r="ES43" s="286">
        <v>62.5</v>
      </c>
      <c r="ET43" s="286" t="s">
        <v>77</v>
      </c>
      <c r="EU43" s="286" t="s">
        <v>77</v>
      </c>
      <c r="EV43" s="286" t="s">
        <v>77</v>
      </c>
      <c r="EW43" s="286" t="s">
        <v>77</v>
      </c>
      <c r="EX43" s="286">
        <v>0</v>
      </c>
      <c r="EY43" s="286">
        <v>0</v>
      </c>
      <c r="EZ43" s="286">
        <v>766344</v>
      </c>
      <c r="FA43" s="286">
        <v>2.891149983026621E-3</v>
      </c>
      <c r="FB43" s="286">
        <v>0</v>
      </c>
      <c r="FC43" s="286">
        <v>3209100.1112800008</v>
      </c>
      <c r="FD43" s="286">
        <v>1.2106821130272961E-2</v>
      </c>
      <c r="FE43" s="286">
        <v>0</v>
      </c>
      <c r="FF43" s="286">
        <v>1648759.8461</v>
      </c>
      <c r="FG43" s="286">
        <v>6.2201987633060205E-3</v>
      </c>
      <c r="FH43" s="286">
        <v>0</v>
      </c>
      <c r="FI43" s="286" t="s">
        <v>93</v>
      </c>
      <c r="FJ43" s="286">
        <v>0</v>
      </c>
      <c r="FK43" s="286">
        <v>0</v>
      </c>
      <c r="FL43" s="286">
        <v>0.04</v>
      </c>
      <c r="FM43" s="286">
        <v>0.04</v>
      </c>
      <c r="FN43" s="286" t="s">
        <v>94</v>
      </c>
      <c r="FO43" s="286">
        <v>0</v>
      </c>
      <c r="FP43" s="286">
        <v>0</v>
      </c>
      <c r="FQ43" s="286">
        <v>0</v>
      </c>
      <c r="FR43" s="286" t="s">
        <v>95</v>
      </c>
      <c r="FS43" s="286">
        <v>0</v>
      </c>
      <c r="FT43" s="286">
        <v>0</v>
      </c>
      <c r="FU43" s="286">
        <v>0</v>
      </c>
      <c r="FV43" s="286" t="s">
        <v>96</v>
      </c>
      <c r="FW43" s="286">
        <v>0</v>
      </c>
      <c r="FX43" s="286">
        <v>0</v>
      </c>
      <c r="FY43" s="286">
        <v>0</v>
      </c>
      <c r="FZ43" s="286" t="s">
        <v>97</v>
      </c>
      <c r="GA43" s="286">
        <v>0</v>
      </c>
      <c r="GB43" s="286">
        <v>0</v>
      </c>
      <c r="GC43" s="286">
        <v>0</v>
      </c>
      <c r="GD43" s="286" t="s">
        <v>98</v>
      </c>
      <c r="GE43" s="286">
        <v>0</v>
      </c>
      <c r="GF43" s="286">
        <v>0</v>
      </c>
      <c r="GG43" s="286">
        <v>0</v>
      </c>
      <c r="GH43" s="286" t="s">
        <v>99</v>
      </c>
      <c r="GI43" s="286">
        <v>0</v>
      </c>
      <c r="GJ43" s="286">
        <v>0</v>
      </c>
      <c r="GK43" s="286">
        <v>0</v>
      </c>
      <c r="GL43" s="286">
        <v>265019406.29258794</v>
      </c>
      <c r="GM43" s="286">
        <v>0.99982625557783544</v>
      </c>
      <c r="GN43" s="286">
        <v>46053.645172662102</v>
      </c>
      <c r="GO43" s="286">
        <v>1.7374442216453194E-4</v>
      </c>
      <c r="GP43" s="286">
        <v>0</v>
      </c>
      <c r="GQ43" s="286">
        <v>265065459.93776059</v>
      </c>
      <c r="GR43" s="286">
        <v>1</v>
      </c>
      <c r="GS43" s="286">
        <v>1.84E-2</v>
      </c>
      <c r="GT43" s="286">
        <v>1167249.5887164129</v>
      </c>
      <c r="GU43" s="286" t="s">
        <v>20</v>
      </c>
      <c r="GV43" s="286">
        <v>0</v>
      </c>
      <c r="GW43" s="286">
        <v>0</v>
      </c>
      <c r="GX43" s="286">
        <v>0</v>
      </c>
      <c r="GY43" s="286">
        <v>1167249.5887164129</v>
      </c>
      <c r="GZ43" s="286">
        <v>4.3793858952252155E-3</v>
      </c>
      <c r="HA43" s="286">
        <v>0</v>
      </c>
      <c r="HB43" s="286">
        <v>266232709.52647701</v>
      </c>
      <c r="HC43" s="286">
        <v>35021281.810365677</v>
      </c>
      <c r="HD43" s="286">
        <v>0</v>
      </c>
      <c r="HE43" s="286">
        <v>0</v>
      </c>
      <c r="HF43" s="286">
        <v>300000</v>
      </c>
      <c r="HG43" s="286">
        <v>0</v>
      </c>
      <c r="HH43" s="286">
        <v>0</v>
      </c>
      <c r="HI43" s="286">
        <v>266532709.52647701</v>
      </c>
      <c r="HJ43" s="286">
        <v>0.70676077932997117</v>
      </c>
      <c r="HK43" s="286">
        <v>0.93481243850125473</v>
      </c>
      <c r="HL43" s="286" t="s">
        <v>120</v>
      </c>
      <c r="HM43" s="286">
        <v>1.3515385958692996</v>
      </c>
    </row>
    <row r="44" spans="1:221" x14ac:dyDescent="0.2">
      <c r="A44" s="283">
        <v>881</v>
      </c>
      <c r="B44" s="282" t="s">
        <v>389</v>
      </c>
      <c r="C44" s="284">
        <v>3750</v>
      </c>
      <c r="D44" s="284">
        <v>4800</v>
      </c>
      <c r="E44" s="284">
        <v>5300</v>
      </c>
      <c r="F44" s="284">
        <v>5000</v>
      </c>
      <c r="G44" s="285" t="s">
        <v>329</v>
      </c>
      <c r="H44" s="286">
        <v>188</v>
      </c>
      <c r="I44" s="284">
        <v>3061.54</v>
      </c>
      <c r="J44" s="284">
        <v>118712.66666666661</v>
      </c>
      <c r="K44" s="284">
        <v>363443577.50666648</v>
      </c>
      <c r="L44" s="286">
        <v>0.40330309282061472</v>
      </c>
      <c r="M44" s="286">
        <v>0.03</v>
      </c>
      <c r="N44" s="284">
        <v>4276.3500000000004</v>
      </c>
      <c r="O44" s="284">
        <v>48889.833333333328</v>
      </c>
      <c r="P44" s="284">
        <v>209070038.77500001</v>
      </c>
      <c r="Q44" s="286">
        <v>0.2319991285374598</v>
      </c>
      <c r="R44" s="286">
        <v>0.02</v>
      </c>
      <c r="S44" s="284">
        <v>5207.87</v>
      </c>
      <c r="T44" s="284">
        <v>30056</v>
      </c>
      <c r="U44" s="284">
        <v>156527740.72</v>
      </c>
      <c r="V44" s="286">
        <v>0.17369442150464565</v>
      </c>
      <c r="W44" s="286">
        <v>0.02</v>
      </c>
      <c r="X44" s="284">
        <v>729041357.00166655</v>
      </c>
      <c r="Y44" s="286">
        <v>436.99999999999994</v>
      </c>
      <c r="Z44" s="286">
        <v>436.99999999999994</v>
      </c>
      <c r="AA44" s="284">
        <v>16059.682670236172</v>
      </c>
      <c r="AB44" s="284">
        <v>9071.1007842699091</v>
      </c>
      <c r="AC44" s="284">
        <v>10982152.369619157</v>
      </c>
      <c r="AD44" s="286">
        <v>1</v>
      </c>
      <c r="AE44" s="286">
        <v>1</v>
      </c>
      <c r="AF44" s="286">
        <v>0</v>
      </c>
      <c r="AG44" s="286">
        <v>0</v>
      </c>
      <c r="AH44" s="284">
        <v>22777.644249607132</v>
      </c>
      <c r="AI44" s="284">
        <v>17212.115037118001</v>
      </c>
      <c r="AJ44" s="284">
        <v>0</v>
      </c>
      <c r="AK44" s="286">
        <v>1</v>
      </c>
      <c r="AL44" s="286">
        <v>1</v>
      </c>
      <c r="AM44" s="286">
        <v>238.36</v>
      </c>
      <c r="AN44" s="286">
        <v>302.06</v>
      </c>
      <c r="AO44" s="284">
        <v>12434.738188064101</v>
      </c>
      <c r="AP44" s="284">
        <v>8487.0256547214085</v>
      </c>
      <c r="AQ44" s="284">
        <v>5527535.163772108</v>
      </c>
      <c r="AR44" s="286">
        <v>1</v>
      </c>
      <c r="AS44" s="286">
        <v>1</v>
      </c>
      <c r="AT44" s="286">
        <v>291.33</v>
      </c>
      <c r="AU44" s="286">
        <v>369.19</v>
      </c>
      <c r="AV44" s="284">
        <v>10171.283215303676</v>
      </c>
      <c r="AW44" s="284">
        <v>6906.2534282497927</v>
      </c>
      <c r="AX44" s="284">
        <v>5512919.6422899608</v>
      </c>
      <c r="AY44" s="286">
        <v>1</v>
      </c>
      <c r="AZ44" s="286">
        <v>1</v>
      </c>
      <c r="BA44" s="286">
        <v>344.3</v>
      </c>
      <c r="BB44" s="286">
        <v>436.31</v>
      </c>
      <c r="BC44" s="284">
        <v>6219.7421732595039</v>
      </c>
      <c r="BD44" s="284">
        <v>3965.6129947808768</v>
      </c>
      <c r="BE44" s="284">
        <v>3871693.8360060914</v>
      </c>
      <c r="BF44" s="286">
        <v>1</v>
      </c>
      <c r="BG44" s="286">
        <v>1</v>
      </c>
      <c r="BH44" s="286">
        <v>397.27</v>
      </c>
      <c r="BI44" s="286">
        <v>503.44</v>
      </c>
      <c r="BJ44" s="284">
        <v>5586.9074735545446</v>
      </c>
      <c r="BK44" s="284">
        <v>3308.1402737252183</v>
      </c>
      <c r="BL44" s="284">
        <v>3884960.871423238</v>
      </c>
      <c r="BM44" s="286">
        <v>1</v>
      </c>
      <c r="BN44" s="286">
        <v>1</v>
      </c>
      <c r="BO44" s="286">
        <v>476.72</v>
      </c>
      <c r="BP44" s="286">
        <v>604.12</v>
      </c>
      <c r="BQ44" s="284">
        <v>5573.9429381600166</v>
      </c>
      <c r="BR44" s="284">
        <v>3484.3682957365622</v>
      </c>
      <c r="BS44" s="284">
        <v>4762186.6523000151</v>
      </c>
      <c r="BT44" s="286">
        <v>1</v>
      </c>
      <c r="BU44" s="286">
        <v>1</v>
      </c>
      <c r="BV44" s="286">
        <v>794.53</v>
      </c>
      <c r="BW44" s="286">
        <v>1006.87</v>
      </c>
      <c r="BX44" s="284">
        <v>2319.3570950128037</v>
      </c>
      <c r="BY44" s="284">
        <v>1437.590766030233</v>
      </c>
      <c r="BZ44" s="284">
        <v>3290265.8072933834</v>
      </c>
      <c r="CA44" s="286">
        <v>1</v>
      </c>
      <c r="CB44" s="286">
        <v>1</v>
      </c>
      <c r="CC44" s="284">
        <v>37831714.342703953</v>
      </c>
      <c r="CD44" s="286">
        <v>4.1980786965037646E-2</v>
      </c>
      <c r="CE44" s="286">
        <v>0</v>
      </c>
      <c r="CF44" s="286">
        <v>750.64133254533942</v>
      </c>
      <c r="CG44" s="286">
        <v>0</v>
      </c>
      <c r="CH44" s="286">
        <v>0</v>
      </c>
      <c r="CI44" s="286">
        <v>0</v>
      </c>
      <c r="CJ44" s="286" t="s">
        <v>339</v>
      </c>
      <c r="CK44" s="286">
        <v>565.89</v>
      </c>
      <c r="CL44" s="286">
        <v>2318.913658518919</v>
      </c>
      <c r="CM44" s="286">
        <v>1312250.0502192711</v>
      </c>
      <c r="CN44" s="286">
        <v>1</v>
      </c>
      <c r="CO44" s="286" t="s">
        <v>340</v>
      </c>
      <c r="CP44" s="286">
        <v>190.35</v>
      </c>
      <c r="CQ44" s="286">
        <v>307.65839552216357</v>
      </c>
      <c r="CR44" s="286">
        <v>58562.775587643831</v>
      </c>
      <c r="CS44" s="286">
        <v>1</v>
      </c>
      <c r="CT44" s="286">
        <v>1.5211523508513632E-3</v>
      </c>
      <c r="CU44" s="286">
        <v>0</v>
      </c>
      <c r="CV44" s="286">
        <v>0</v>
      </c>
      <c r="CW44" s="286">
        <v>1224.7533451812988</v>
      </c>
      <c r="CX44" s="286">
        <v>47.664825590453404</v>
      </c>
      <c r="CY44" s="286">
        <v>0</v>
      </c>
      <c r="CZ44" s="286">
        <v>0</v>
      </c>
      <c r="DA44" s="286">
        <v>0</v>
      </c>
      <c r="DB44" s="286">
        <v>0</v>
      </c>
      <c r="DC44" s="286">
        <v>1370812.8258069148</v>
      </c>
      <c r="DD44" s="286">
        <v>482.97</v>
      </c>
      <c r="DE44" s="286">
        <v>0.28414197881268666</v>
      </c>
      <c r="DF44" s="286">
        <v>33731.252016797516</v>
      </c>
      <c r="DG44" s="286">
        <v>16291182.786552697</v>
      </c>
      <c r="DH44" s="286">
        <v>1</v>
      </c>
      <c r="DI44" s="286">
        <v>0.64527133999999997</v>
      </c>
      <c r="DJ44" s="286">
        <v>0.63585522999999999</v>
      </c>
      <c r="DK44" s="286">
        <v>0.58045405000000005</v>
      </c>
      <c r="DL44" s="286">
        <v>0.48019236999999998</v>
      </c>
      <c r="DM44" s="286">
        <v>991.55</v>
      </c>
      <c r="DN44" s="286">
        <v>0.20988170838788101</v>
      </c>
      <c r="DO44" s="286">
        <v>0.21013226195185516</v>
      </c>
      <c r="DP44" s="286">
        <v>0.20508842680394024</v>
      </c>
      <c r="DQ44" s="286">
        <v>0.20634884934363842</v>
      </c>
      <c r="DR44" s="286">
        <v>0.17040706929400665</v>
      </c>
      <c r="DS44" s="286">
        <v>15852.480517088621</v>
      </c>
      <c r="DT44" s="286">
        <v>15718527.056719221</v>
      </c>
      <c r="DU44" s="286">
        <v>1</v>
      </c>
      <c r="DV44" s="286">
        <v>32009709.843271919</v>
      </c>
      <c r="DW44" s="286">
        <v>3.5520272688943706E-2</v>
      </c>
      <c r="DX44" s="286">
        <v>145000</v>
      </c>
      <c r="DY44" s="286">
        <v>140000</v>
      </c>
      <c r="DZ44" s="286">
        <v>76244583.333333328</v>
      </c>
      <c r="EA44" s="286">
        <v>8.4606464860665753E-2</v>
      </c>
      <c r="EB44" s="286">
        <v>0</v>
      </c>
      <c r="EC44" s="286">
        <v>0</v>
      </c>
      <c r="ED44" s="286">
        <v>0</v>
      </c>
      <c r="EE44" s="286">
        <v>0</v>
      </c>
      <c r="EF44" s="286">
        <v>0</v>
      </c>
      <c r="EG44" s="286">
        <v>0</v>
      </c>
      <c r="EH44" s="286">
        <v>0</v>
      </c>
      <c r="EI44" s="286">
        <v>0</v>
      </c>
      <c r="EJ44" s="286">
        <v>0</v>
      </c>
      <c r="EK44" s="286">
        <v>0</v>
      </c>
      <c r="EL44" s="286">
        <v>2</v>
      </c>
      <c r="EM44" s="286">
        <v>3</v>
      </c>
      <c r="EN44" s="286">
        <v>2</v>
      </c>
      <c r="EO44" s="286">
        <v>2</v>
      </c>
      <c r="EP44" s="286">
        <v>21.4</v>
      </c>
      <c r="EQ44" s="286">
        <v>120</v>
      </c>
      <c r="ER44" s="286">
        <v>69.2</v>
      </c>
      <c r="ES44" s="286">
        <v>62.5</v>
      </c>
      <c r="ET44" s="286" t="s">
        <v>77</v>
      </c>
      <c r="EU44" s="286" t="s">
        <v>77</v>
      </c>
      <c r="EV44" s="286" t="s">
        <v>77</v>
      </c>
      <c r="EW44" s="286" t="s">
        <v>77</v>
      </c>
      <c r="EX44" s="286">
        <v>4702070.4350128686</v>
      </c>
      <c r="EY44" s="286">
        <v>5.2177550147141588E-3</v>
      </c>
      <c r="EZ44" s="286">
        <v>839524.83333333337</v>
      </c>
      <c r="FA44" s="286">
        <v>9.3159704212088875E-4</v>
      </c>
      <c r="FB44" s="286">
        <v>0</v>
      </c>
      <c r="FC44" s="286">
        <v>7855185.3757013753</v>
      </c>
      <c r="FD44" s="286">
        <v>8.716677781000319E-3</v>
      </c>
      <c r="FE44" s="286">
        <v>0</v>
      </c>
      <c r="FF44" s="286">
        <v>6205549</v>
      </c>
      <c r="FG44" s="286">
        <v>6.8861227966092392E-3</v>
      </c>
      <c r="FH44" s="286">
        <v>0</v>
      </c>
      <c r="FI44" s="286" t="s">
        <v>93</v>
      </c>
      <c r="FJ44" s="286">
        <v>0</v>
      </c>
      <c r="FK44" s="286">
        <v>0</v>
      </c>
      <c r="FL44" s="286">
        <v>0</v>
      </c>
      <c r="FM44" s="286">
        <v>0</v>
      </c>
      <c r="FN44" s="286" t="s">
        <v>94</v>
      </c>
      <c r="FO44" s="286">
        <v>0</v>
      </c>
      <c r="FP44" s="286">
        <v>0</v>
      </c>
      <c r="FQ44" s="286">
        <v>0</v>
      </c>
      <c r="FR44" s="286" t="s">
        <v>390</v>
      </c>
      <c r="FS44" s="286">
        <v>157250</v>
      </c>
      <c r="FT44" s="286">
        <v>1.7449589226784009E-4</v>
      </c>
      <c r="FU44" s="286">
        <v>0</v>
      </c>
      <c r="FV44" s="286" t="s">
        <v>96</v>
      </c>
      <c r="FW44" s="286">
        <v>0</v>
      </c>
      <c r="FX44" s="286">
        <v>0</v>
      </c>
      <c r="FY44" s="286">
        <v>0</v>
      </c>
      <c r="FZ44" s="286" t="s">
        <v>97</v>
      </c>
      <c r="GA44" s="286">
        <v>0</v>
      </c>
      <c r="GB44" s="286">
        <v>0</v>
      </c>
      <c r="GC44" s="286">
        <v>0</v>
      </c>
      <c r="GD44" s="286" t="s">
        <v>98</v>
      </c>
      <c r="GE44" s="286">
        <v>0</v>
      </c>
      <c r="GF44" s="286">
        <v>0</v>
      </c>
      <c r="GG44" s="286">
        <v>0</v>
      </c>
      <c r="GH44" s="286" t="s">
        <v>99</v>
      </c>
      <c r="GI44" s="286">
        <v>0</v>
      </c>
      <c r="GJ44" s="286">
        <v>0</v>
      </c>
      <c r="GK44" s="286">
        <v>0</v>
      </c>
      <c r="GL44" s="286">
        <v>896257756.9908303</v>
      </c>
      <c r="GM44" s="286">
        <v>0.9945519682549312</v>
      </c>
      <c r="GN44" s="286">
        <v>4909588.3047898533</v>
      </c>
      <c r="GO44" s="286">
        <v>5.4480317450687306E-3</v>
      </c>
      <c r="GP44" s="286">
        <v>0</v>
      </c>
      <c r="GQ44" s="286">
        <v>901167345.2956202</v>
      </c>
      <c r="GR44" s="286">
        <v>1</v>
      </c>
      <c r="GS44" s="286">
        <v>0.01</v>
      </c>
      <c r="GT44" s="286">
        <v>485509.18313173228</v>
      </c>
      <c r="GU44" s="286" t="s">
        <v>20</v>
      </c>
      <c r="GV44" s="286">
        <v>0</v>
      </c>
      <c r="GW44" s="286">
        <v>0</v>
      </c>
      <c r="GX44" s="286">
        <v>0</v>
      </c>
      <c r="GY44" s="286">
        <v>485509.18313173228</v>
      </c>
      <c r="GZ44" s="286">
        <v>5.3411973979870613E-4</v>
      </c>
      <c r="HA44" s="286">
        <v>0</v>
      </c>
      <c r="HB44" s="286">
        <v>901652854.4787519</v>
      </c>
      <c r="HC44" s="286">
        <v>89960753.751263469</v>
      </c>
      <c r="HD44" s="286">
        <v>0</v>
      </c>
      <c r="HE44" s="286">
        <v>0</v>
      </c>
      <c r="HF44" s="286">
        <v>7237530</v>
      </c>
      <c r="HG44" s="286">
        <v>99018</v>
      </c>
      <c r="HH44" s="286">
        <v>0</v>
      </c>
      <c r="HI44" s="286">
        <v>908989402.4787519</v>
      </c>
      <c r="HJ44" s="286">
        <v>0.80899664286272022</v>
      </c>
      <c r="HK44" s="286">
        <v>0.88801885486755294</v>
      </c>
      <c r="HL44" s="286" t="s">
        <v>120</v>
      </c>
      <c r="HM44" s="286">
        <v>1.3014419165476465</v>
      </c>
    </row>
    <row r="45" spans="1:221" x14ac:dyDescent="0.2">
      <c r="A45" s="283">
        <v>390</v>
      </c>
      <c r="B45" s="282" t="s">
        <v>391</v>
      </c>
      <c r="C45" s="284">
        <v>3750</v>
      </c>
      <c r="D45" s="284">
        <v>4800</v>
      </c>
      <c r="E45" s="284">
        <v>5300</v>
      </c>
      <c r="F45" s="284">
        <v>5000</v>
      </c>
      <c r="G45" s="285" t="s">
        <v>20</v>
      </c>
      <c r="H45" s="286">
        <v>0</v>
      </c>
      <c r="I45" s="284">
        <v>2857</v>
      </c>
      <c r="J45" s="284">
        <v>14964</v>
      </c>
      <c r="K45" s="284">
        <v>42752148</v>
      </c>
      <c r="L45" s="286">
        <v>0.37280814617344116</v>
      </c>
      <c r="M45" s="286">
        <v>0.05</v>
      </c>
      <c r="N45" s="284">
        <v>4018</v>
      </c>
      <c r="O45" s="284">
        <v>5548</v>
      </c>
      <c r="P45" s="284">
        <v>22291864</v>
      </c>
      <c r="Q45" s="286">
        <v>0.19438996357774749</v>
      </c>
      <c r="R45" s="286">
        <v>0.05</v>
      </c>
      <c r="S45" s="284">
        <v>4561</v>
      </c>
      <c r="T45" s="284">
        <v>3379</v>
      </c>
      <c r="U45" s="284">
        <v>15411619</v>
      </c>
      <c r="V45" s="286">
        <v>0.13439271189184185</v>
      </c>
      <c r="W45" s="286">
        <v>0.05</v>
      </c>
      <c r="X45" s="284">
        <v>80455631</v>
      </c>
      <c r="Y45" s="286">
        <v>450</v>
      </c>
      <c r="Z45" s="286">
        <v>450</v>
      </c>
      <c r="AA45" s="284">
        <v>3440.9999999999991</v>
      </c>
      <c r="AB45" s="284">
        <v>1852.0000000000009</v>
      </c>
      <c r="AC45" s="284">
        <v>2381850</v>
      </c>
      <c r="AD45" s="286">
        <v>0.23</v>
      </c>
      <c r="AE45" s="286">
        <v>0.19</v>
      </c>
      <c r="AF45" s="286">
        <v>597</v>
      </c>
      <c r="AG45" s="286">
        <v>922</v>
      </c>
      <c r="AH45" s="284">
        <v>4282.5699928015774</v>
      </c>
      <c r="AI45" s="284">
        <v>2887.480672900027</v>
      </c>
      <c r="AJ45" s="284">
        <v>5218951.4661163669</v>
      </c>
      <c r="AK45" s="286">
        <v>0.23</v>
      </c>
      <c r="AL45" s="286">
        <v>0.19</v>
      </c>
      <c r="AM45" s="286">
        <v>210</v>
      </c>
      <c r="AN45" s="286">
        <v>300</v>
      </c>
      <c r="AO45" s="284">
        <v>1799.195378723578</v>
      </c>
      <c r="AP45" s="284">
        <v>1072.4829461851584</v>
      </c>
      <c r="AQ45" s="284">
        <v>699575.91338749882</v>
      </c>
      <c r="AR45" s="286">
        <v>0</v>
      </c>
      <c r="AS45" s="286">
        <v>0</v>
      </c>
      <c r="AT45" s="286">
        <v>250</v>
      </c>
      <c r="AU45" s="286">
        <v>405</v>
      </c>
      <c r="AV45" s="284">
        <v>1745.2436687747102</v>
      </c>
      <c r="AW45" s="284">
        <v>1003.0819660012432</v>
      </c>
      <c r="AX45" s="284">
        <v>842559.11342418101</v>
      </c>
      <c r="AY45" s="286">
        <v>0</v>
      </c>
      <c r="AZ45" s="286">
        <v>0</v>
      </c>
      <c r="BA45" s="286">
        <v>375</v>
      </c>
      <c r="BB45" s="286">
        <v>535</v>
      </c>
      <c r="BC45" s="284">
        <v>2029.055858586888</v>
      </c>
      <c r="BD45" s="284">
        <v>1238.4376854930995</v>
      </c>
      <c r="BE45" s="284">
        <v>1423460.1087088913</v>
      </c>
      <c r="BF45" s="286">
        <v>0</v>
      </c>
      <c r="BG45" s="286">
        <v>0</v>
      </c>
      <c r="BH45" s="286">
        <v>405</v>
      </c>
      <c r="BI45" s="286">
        <v>580</v>
      </c>
      <c r="BJ45" s="284">
        <v>565.43420096350701</v>
      </c>
      <c r="BK45" s="284">
        <v>302.0594492515155</v>
      </c>
      <c r="BL45" s="284">
        <v>404195.33195609937</v>
      </c>
      <c r="BM45" s="286">
        <v>0</v>
      </c>
      <c r="BN45" s="286">
        <v>0</v>
      </c>
      <c r="BO45" s="286">
        <v>435</v>
      </c>
      <c r="BP45" s="286">
        <v>625</v>
      </c>
      <c r="BQ45" s="284">
        <v>1083.1749729714277</v>
      </c>
      <c r="BR45" s="284">
        <v>595.07294903312049</v>
      </c>
      <c r="BS45" s="284">
        <v>843101.70638827141</v>
      </c>
      <c r="BT45" s="286">
        <v>0.23</v>
      </c>
      <c r="BU45" s="286">
        <v>0.19</v>
      </c>
      <c r="BV45" s="286">
        <v>600</v>
      </c>
      <c r="BW45" s="286">
        <v>840</v>
      </c>
      <c r="BX45" s="284">
        <v>724.99238938851215</v>
      </c>
      <c r="BY45" s="284">
        <v>372.63084345408635</v>
      </c>
      <c r="BZ45" s="284">
        <v>748005.34213453974</v>
      </c>
      <c r="CA45" s="286">
        <v>0.23</v>
      </c>
      <c r="CB45" s="286">
        <v>0.19</v>
      </c>
      <c r="CC45" s="284">
        <v>12561698.98211585</v>
      </c>
      <c r="CD45" s="286">
        <v>0.10954078167748232</v>
      </c>
      <c r="CE45" s="286">
        <v>0</v>
      </c>
      <c r="CF45" s="286">
        <v>176.76604838350394</v>
      </c>
      <c r="CG45" s="286">
        <v>0</v>
      </c>
      <c r="CH45" s="286">
        <v>0</v>
      </c>
      <c r="CI45" s="286">
        <v>0</v>
      </c>
      <c r="CJ45" s="286" t="s">
        <v>49</v>
      </c>
      <c r="CK45" s="286">
        <v>535</v>
      </c>
      <c r="CL45" s="286">
        <v>918.06088427676514</v>
      </c>
      <c r="CM45" s="286">
        <v>491162.57308806933</v>
      </c>
      <c r="CN45" s="286">
        <v>0</v>
      </c>
      <c r="CO45" s="286" t="s">
        <v>50</v>
      </c>
      <c r="CP45" s="286">
        <v>1440</v>
      </c>
      <c r="CQ45" s="286">
        <v>142.91784530028866</v>
      </c>
      <c r="CR45" s="286">
        <v>205801.69723241567</v>
      </c>
      <c r="CS45" s="286">
        <v>0</v>
      </c>
      <c r="CT45" s="286">
        <v>6.0776819346551924E-3</v>
      </c>
      <c r="CU45" s="286">
        <v>1500</v>
      </c>
      <c r="CV45" s="286">
        <v>1500</v>
      </c>
      <c r="CW45" s="286">
        <v>87.040000000000234</v>
      </c>
      <c r="CX45" s="286">
        <v>1.580000000000032</v>
      </c>
      <c r="CY45" s="286">
        <v>132930.00000000041</v>
      </c>
      <c r="CZ45" s="286">
        <v>1.1591788761312223E-3</v>
      </c>
      <c r="DA45" s="286">
        <v>0</v>
      </c>
      <c r="DB45" s="286">
        <v>0</v>
      </c>
      <c r="DC45" s="286">
        <v>829894.27032048535</v>
      </c>
      <c r="DD45" s="286">
        <v>1065</v>
      </c>
      <c r="DE45" s="286">
        <v>0.3173700896211743</v>
      </c>
      <c r="DF45" s="286">
        <v>4749.1260210912524</v>
      </c>
      <c r="DG45" s="286">
        <v>5057819.212462184</v>
      </c>
      <c r="DH45" s="286">
        <v>1</v>
      </c>
      <c r="DI45" s="286">
        <v>0.64527133999999997</v>
      </c>
      <c r="DJ45" s="286">
        <v>0.63585522999999999</v>
      </c>
      <c r="DK45" s="286">
        <v>0.58045405000000005</v>
      </c>
      <c r="DL45" s="286">
        <v>0.48019236999999998</v>
      </c>
      <c r="DM45" s="286">
        <v>1610</v>
      </c>
      <c r="DN45" s="286">
        <v>0.20879640850581044</v>
      </c>
      <c r="DO45" s="286">
        <v>0.1854207944909349</v>
      </c>
      <c r="DP45" s="286">
        <v>0.17027559975040155</v>
      </c>
      <c r="DQ45" s="286">
        <v>0.17907606300110512</v>
      </c>
      <c r="DR45" s="286">
        <v>0.16246699961793543</v>
      </c>
      <c r="DS45" s="286">
        <v>1622.7954010785204</v>
      </c>
      <c r="DT45" s="286">
        <v>2612700.5957364179</v>
      </c>
      <c r="DU45" s="286">
        <v>1</v>
      </c>
      <c r="DV45" s="286">
        <v>7670519.8081986019</v>
      </c>
      <c r="DW45" s="286">
        <v>6.6888622061309772E-2</v>
      </c>
      <c r="DX45" s="286">
        <v>114400</v>
      </c>
      <c r="DY45" s="286">
        <v>114400</v>
      </c>
      <c r="DZ45" s="286">
        <v>8580000</v>
      </c>
      <c r="EA45" s="286">
        <v>7.4819489635190375E-2</v>
      </c>
      <c r="EB45" s="286">
        <v>0</v>
      </c>
      <c r="EC45" s="286">
        <v>0</v>
      </c>
      <c r="ED45" s="286">
        <v>0</v>
      </c>
      <c r="EE45" s="286">
        <v>0</v>
      </c>
      <c r="EF45" s="286">
        <v>0</v>
      </c>
      <c r="EG45" s="286">
        <v>0</v>
      </c>
      <c r="EH45" s="286">
        <v>0</v>
      </c>
      <c r="EI45" s="286">
        <v>0</v>
      </c>
      <c r="EJ45" s="286">
        <v>0</v>
      </c>
      <c r="EK45" s="286">
        <v>0</v>
      </c>
      <c r="EL45" s="286">
        <v>2</v>
      </c>
      <c r="EM45" s="286">
        <v>3</v>
      </c>
      <c r="EN45" s="286">
        <v>2</v>
      </c>
      <c r="EO45" s="286">
        <v>2</v>
      </c>
      <c r="EP45" s="286">
        <v>21.4</v>
      </c>
      <c r="EQ45" s="286">
        <v>120</v>
      </c>
      <c r="ER45" s="286">
        <v>69.2</v>
      </c>
      <c r="ES45" s="286">
        <v>62.5</v>
      </c>
      <c r="ET45" s="286" t="s">
        <v>77</v>
      </c>
      <c r="EU45" s="286" t="s">
        <v>77</v>
      </c>
      <c r="EV45" s="286" t="s">
        <v>77</v>
      </c>
      <c r="EW45" s="286" t="s">
        <v>77</v>
      </c>
      <c r="EX45" s="286">
        <v>0</v>
      </c>
      <c r="EY45" s="286">
        <v>0</v>
      </c>
      <c r="EZ45" s="286">
        <v>0</v>
      </c>
      <c r="FA45" s="286">
        <v>0</v>
      </c>
      <c r="FB45" s="286">
        <v>0</v>
      </c>
      <c r="FC45" s="286">
        <v>1507171.7499999995</v>
      </c>
      <c r="FD45" s="286">
        <v>1.3142869595288662E-2</v>
      </c>
      <c r="FE45" s="286">
        <v>0</v>
      </c>
      <c r="FF45" s="286">
        <v>2630673.714498119</v>
      </c>
      <c r="FG45" s="286">
        <v>2.2940054162640999E-2</v>
      </c>
      <c r="FH45" s="286">
        <v>0</v>
      </c>
      <c r="FI45" s="286" t="s">
        <v>93</v>
      </c>
      <c r="FJ45" s="286">
        <v>0</v>
      </c>
      <c r="FK45" s="286">
        <v>0</v>
      </c>
      <c r="FL45" s="286">
        <v>0</v>
      </c>
      <c r="FM45" s="286">
        <v>0</v>
      </c>
      <c r="FN45" s="286" t="s">
        <v>94</v>
      </c>
      <c r="FO45" s="286">
        <v>0</v>
      </c>
      <c r="FP45" s="286">
        <v>0</v>
      </c>
      <c r="FQ45" s="286">
        <v>0</v>
      </c>
      <c r="FR45" s="286" t="s">
        <v>95</v>
      </c>
      <c r="FS45" s="286">
        <v>0</v>
      </c>
      <c r="FT45" s="286">
        <v>0</v>
      </c>
      <c r="FU45" s="286">
        <v>0</v>
      </c>
      <c r="FV45" s="286" t="s">
        <v>96</v>
      </c>
      <c r="FW45" s="286">
        <v>0</v>
      </c>
      <c r="FX45" s="286">
        <v>0</v>
      </c>
      <c r="FY45" s="286">
        <v>0</v>
      </c>
      <c r="FZ45" s="286" t="s">
        <v>97</v>
      </c>
      <c r="GA45" s="286">
        <v>0</v>
      </c>
      <c r="GB45" s="286">
        <v>0</v>
      </c>
      <c r="GC45" s="286">
        <v>0</v>
      </c>
      <c r="GD45" s="286" t="s">
        <v>98</v>
      </c>
      <c r="GE45" s="286">
        <v>0</v>
      </c>
      <c r="GF45" s="286">
        <v>0</v>
      </c>
      <c r="GG45" s="286">
        <v>0</v>
      </c>
      <c r="GH45" s="286" t="s">
        <v>99</v>
      </c>
      <c r="GI45" s="286">
        <v>0</v>
      </c>
      <c r="GJ45" s="286">
        <v>0</v>
      </c>
      <c r="GK45" s="286">
        <v>0</v>
      </c>
      <c r="GL45" s="286">
        <v>114235589.52513306</v>
      </c>
      <c r="GM45" s="286">
        <v>0.99615949958572914</v>
      </c>
      <c r="GN45" s="286">
        <v>440413.23611149169</v>
      </c>
      <c r="GO45" s="286">
        <v>3.8405004142709098E-3</v>
      </c>
      <c r="GP45" s="286">
        <v>0</v>
      </c>
      <c r="GQ45" s="286">
        <v>114676002.76124455</v>
      </c>
      <c r="GR45" s="286">
        <v>1</v>
      </c>
      <c r="GS45" s="286">
        <v>1.84E-2</v>
      </c>
      <c r="GT45" s="286">
        <v>313707.88910695538</v>
      </c>
      <c r="GU45" s="286" t="s">
        <v>20</v>
      </c>
      <c r="GV45" s="286">
        <v>0</v>
      </c>
      <c r="GW45" s="286">
        <v>0</v>
      </c>
      <c r="GX45" s="286">
        <v>0</v>
      </c>
      <c r="GY45" s="286">
        <v>313707.88910695538</v>
      </c>
      <c r="GZ45" s="286">
        <v>2.7245846575001589E-3</v>
      </c>
      <c r="HA45" s="286">
        <v>0</v>
      </c>
      <c r="HB45" s="286">
        <v>114989710.65035151</v>
      </c>
      <c r="HC45" s="286">
        <v>13640216.809283178</v>
      </c>
      <c r="HD45" s="286">
        <v>0</v>
      </c>
      <c r="HE45" s="286">
        <v>0</v>
      </c>
      <c r="HF45" s="286">
        <v>150000</v>
      </c>
      <c r="HG45" s="286">
        <v>0</v>
      </c>
      <c r="HH45" s="286">
        <v>0</v>
      </c>
      <c r="HI45" s="286">
        <v>115139710.65035151</v>
      </c>
      <c r="HJ45" s="286">
        <v>0.70159082164303055</v>
      </c>
      <c r="HK45" s="286">
        <v>0.88525708619260901</v>
      </c>
      <c r="HL45" s="286" t="s">
        <v>120</v>
      </c>
      <c r="HM45" s="286">
        <v>1.2747194356132658</v>
      </c>
    </row>
    <row r="46" spans="1:221" x14ac:dyDescent="0.2">
      <c r="A46" s="283">
        <v>916</v>
      </c>
      <c r="B46" s="282" t="s">
        <v>392</v>
      </c>
      <c r="C46" s="284">
        <v>3750</v>
      </c>
      <c r="D46" s="284">
        <v>4800</v>
      </c>
      <c r="E46" s="284">
        <v>5300</v>
      </c>
      <c r="F46" s="284">
        <v>5000</v>
      </c>
      <c r="G46" s="285" t="s">
        <v>20</v>
      </c>
      <c r="H46" s="286">
        <v>0</v>
      </c>
      <c r="I46" s="284">
        <v>2874.9705299999996</v>
      </c>
      <c r="J46" s="284">
        <v>47534.5</v>
      </c>
      <c r="K46" s="284">
        <v>136660286.65828499</v>
      </c>
      <c r="L46" s="286">
        <v>0.36570105769775563</v>
      </c>
      <c r="M46" s="286">
        <v>2.5000000000000001E-2</v>
      </c>
      <c r="N46" s="284">
        <v>4043.2732199999996</v>
      </c>
      <c r="O46" s="284">
        <v>20711</v>
      </c>
      <c r="P46" s="284">
        <v>83740231.659419999</v>
      </c>
      <c r="Q46" s="286">
        <v>0.22408771442342362</v>
      </c>
      <c r="R46" s="286">
        <v>2.5000000000000001E-2</v>
      </c>
      <c r="S46" s="284">
        <v>4589.68869</v>
      </c>
      <c r="T46" s="284">
        <v>12668</v>
      </c>
      <c r="U46" s="284">
        <v>58142176.324919999</v>
      </c>
      <c r="V46" s="286">
        <v>0.15558766850854991</v>
      </c>
      <c r="W46" s="286">
        <v>2.5000000000000001E-2</v>
      </c>
      <c r="X46" s="284">
        <v>278542694.64262497</v>
      </c>
      <c r="Y46" s="286">
        <v>452.83049999999997</v>
      </c>
      <c r="Z46" s="286">
        <v>452.83049999999997</v>
      </c>
      <c r="AA46" s="284">
        <v>6191.7752602477385</v>
      </c>
      <c r="AB46" s="284">
        <v>3659.9999999999991</v>
      </c>
      <c r="AC46" s="284">
        <v>4461184.3169856127</v>
      </c>
      <c r="AD46" s="286">
        <v>0</v>
      </c>
      <c r="AE46" s="286">
        <v>0</v>
      </c>
      <c r="AF46" s="286">
        <v>563.52239999999995</v>
      </c>
      <c r="AG46" s="286">
        <v>820.12634999999989</v>
      </c>
      <c r="AH46" s="284">
        <v>8722.1489572403916</v>
      </c>
      <c r="AI46" s="284">
        <v>6097.0483036727192</v>
      </c>
      <c r="AJ46" s="284">
        <v>9915476.2846064009</v>
      </c>
      <c r="AK46" s="286">
        <v>0</v>
      </c>
      <c r="AL46" s="286">
        <v>0</v>
      </c>
      <c r="AM46" s="286">
        <v>211.32089999999999</v>
      </c>
      <c r="AN46" s="286">
        <v>301.88699999999994</v>
      </c>
      <c r="AO46" s="284">
        <v>4169.216033030656</v>
      </c>
      <c r="AP46" s="284">
        <v>2617.544149043671</v>
      </c>
      <c r="AQ46" s="284">
        <v>1671245.0349168144</v>
      </c>
      <c r="AR46" s="286">
        <v>0</v>
      </c>
      <c r="AS46" s="286">
        <v>0</v>
      </c>
      <c r="AT46" s="286">
        <v>251.57249999999999</v>
      </c>
      <c r="AU46" s="286">
        <v>407.54744999999997</v>
      </c>
      <c r="AV46" s="284">
        <v>3743.8904959021988</v>
      </c>
      <c r="AW46" s="284">
        <v>2332.948219224274</v>
      </c>
      <c r="AX46" s="284">
        <v>1892646.9895072496</v>
      </c>
      <c r="AY46" s="286">
        <v>0</v>
      </c>
      <c r="AZ46" s="286">
        <v>0</v>
      </c>
      <c r="BA46" s="286">
        <v>377.35874999999999</v>
      </c>
      <c r="BB46" s="286">
        <v>538.36514999999997</v>
      </c>
      <c r="BC46" s="284">
        <v>1892.7328704485763</v>
      </c>
      <c r="BD46" s="284">
        <v>1021.9829277971942</v>
      </c>
      <c r="BE46" s="284">
        <v>1264439.3022973621</v>
      </c>
      <c r="BF46" s="286">
        <v>0</v>
      </c>
      <c r="BG46" s="286">
        <v>0</v>
      </c>
      <c r="BH46" s="286">
        <v>407.54744999999997</v>
      </c>
      <c r="BI46" s="286">
        <v>583.64819999999997</v>
      </c>
      <c r="BJ46" s="284">
        <v>1869.1424181313898</v>
      </c>
      <c r="BK46" s="284">
        <v>1107.9922569760602</v>
      </c>
      <c r="BL46" s="284">
        <v>1408441.9125942965</v>
      </c>
      <c r="BM46" s="286">
        <v>0</v>
      </c>
      <c r="BN46" s="286">
        <v>0</v>
      </c>
      <c r="BO46" s="286">
        <v>437.73614999999995</v>
      </c>
      <c r="BP46" s="286">
        <v>628.93124999999998</v>
      </c>
      <c r="BQ46" s="284">
        <v>2291.2434279414306</v>
      </c>
      <c r="BR46" s="284">
        <v>1302.6523400609096</v>
      </c>
      <c r="BS46" s="284">
        <v>1822238.8414098171</v>
      </c>
      <c r="BT46" s="286">
        <v>0</v>
      </c>
      <c r="BU46" s="286">
        <v>0</v>
      </c>
      <c r="BV46" s="286">
        <v>603.77399999999989</v>
      </c>
      <c r="BW46" s="286">
        <v>845.28359999999998</v>
      </c>
      <c r="BX46" s="284">
        <v>315.50372932335313</v>
      </c>
      <c r="BY46" s="284">
        <v>197.08829615251364</v>
      </c>
      <c r="BZ46" s="284">
        <v>357088.45315814106</v>
      </c>
      <c r="CA46" s="286">
        <v>0</v>
      </c>
      <c r="CB46" s="286">
        <v>0</v>
      </c>
      <c r="CC46" s="284">
        <v>22792761.135475691</v>
      </c>
      <c r="CD46" s="286">
        <v>6.0993117012391622E-2</v>
      </c>
      <c r="CE46" s="286">
        <v>0</v>
      </c>
      <c r="CF46" s="286">
        <v>346.398569744491</v>
      </c>
      <c r="CG46" s="286">
        <v>0</v>
      </c>
      <c r="CH46" s="286">
        <v>0</v>
      </c>
      <c r="CI46" s="286">
        <v>0</v>
      </c>
      <c r="CJ46" s="286" t="s">
        <v>49</v>
      </c>
      <c r="CK46" s="286">
        <v>538.36514999999997</v>
      </c>
      <c r="CL46" s="286">
        <v>2398.17172364917</v>
      </c>
      <c r="CM46" s="286">
        <v>1291092.0797281438</v>
      </c>
      <c r="CN46" s="286">
        <v>0</v>
      </c>
      <c r="CO46" s="286" t="s">
        <v>50</v>
      </c>
      <c r="CP46" s="286">
        <v>1449.0575999999999</v>
      </c>
      <c r="CQ46" s="286">
        <v>341.50841291417396</v>
      </c>
      <c r="CR46" s="286">
        <v>494865.36119722185</v>
      </c>
      <c r="CS46" s="286">
        <v>0</v>
      </c>
      <c r="CT46" s="286">
        <v>4.7791976814940147E-3</v>
      </c>
      <c r="CU46" s="286">
        <v>880.50374999999997</v>
      </c>
      <c r="CV46" s="286">
        <v>1257.8625</v>
      </c>
      <c r="CW46" s="286">
        <v>416.63300314332838</v>
      </c>
      <c r="CX46" s="286">
        <v>29.72</v>
      </c>
      <c r="CY46" s="286">
        <v>404230.5951414624</v>
      </c>
      <c r="CZ46" s="286">
        <v>1.0817155430579805E-3</v>
      </c>
      <c r="DA46" s="286">
        <v>0</v>
      </c>
      <c r="DB46" s="286">
        <v>0</v>
      </c>
      <c r="DC46" s="286">
        <v>2190188.0360668278</v>
      </c>
      <c r="DD46" s="286">
        <v>1071.69885</v>
      </c>
      <c r="DE46" s="286">
        <v>0.32692147567275964</v>
      </c>
      <c r="DF46" s="286">
        <v>15540.048885366794</v>
      </c>
      <c r="DG46" s="286">
        <v>16654252.519391375</v>
      </c>
      <c r="DH46" s="286">
        <v>1</v>
      </c>
      <c r="DI46" s="286">
        <v>0.64527133999999997</v>
      </c>
      <c r="DJ46" s="286">
        <v>0.63585522999999999</v>
      </c>
      <c r="DK46" s="286">
        <v>0.58045405000000005</v>
      </c>
      <c r="DL46" s="286">
        <v>0.48019236999999998</v>
      </c>
      <c r="DM46" s="286">
        <v>1620.1268999999998</v>
      </c>
      <c r="DN46" s="286">
        <v>0.20346134003734381</v>
      </c>
      <c r="DO46" s="286">
        <v>0.21016080592943731</v>
      </c>
      <c r="DP46" s="286">
        <v>0.20122196545589779</v>
      </c>
      <c r="DQ46" s="286">
        <v>0.20233585638507648</v>
      </c>
      <c r="DR46" s="286">
        <v>0.1467399013688867</v>
      </c>
      <c r="DS46" s="286">
        <v>6458.8990775265065</v>
      </c>
      <c r="DT46" s="286">
        <v>10464236.139885876</v>
      </c>
      <c r="DU46" s="286">
        <v>1</v>
      </c>
      <c r="DV46" s="286">
        <v>27118488.659277253</v>
      </c>
      <c r="DW46" s="286">
        <v>7.2568704693705924E-2</v>
      </c>
      <c r="DX46" s="286">
        <v>115119.57599999999</v>
      </c>
      <c r="DY46" s="286">
        <v>115119.57599999999</v>
      </c>
      <c r="DZ46" s="286">
        <v>32924198.736000147</v>
      </c>
      <c r="EA46" s="286">
        <v>8.8104705441699113E-2</v>
      </c>
      <c r="EB46" s="286">
        <v>0</v>
      </c>
      <c r="EC46" s="286">
        <v>0</v>
      </c>
      <c r="ED46" s="286">
        <v>26163.539999999997</v>
      </c>
      <c r="EE46" s="286">
        <v>68025.203999999998</v>
      </c>
      <c r="EF46" s="286">
        <v>0</v>
      </c>
      <c r="EG46" s="286">
        <v>0</v>
      </c>
      <c r="EH46" s="286">
        <v>785584.43766865134</v>
      </c>
      <c r="EI46" s="286">
        <v>2.1022132090552405E-3</v>
      </c>
      <c r="EJ46" s="286">
        <v>0</v>
      </c>
      <c r="EK46" s="286">
        <v>0</v>
      </c>
      <c r="EL46" s="286">
        <v>2</v>
      </c>
      <c r="EM46" s="286">
        <v>3</v>
      </c>
      <c r="EN46" s="286">
        <v>2</v>
      </c>
      <c r="EO46" s="286">
        <v>2</v>
      </c>
      <c r="EP46" s="286">
        <v>21.4</v>
      </c>
      <c r="EQ46" s="286">
        <v>120</v>
      </c>
      <c r="ER46" s="286">
        <v>69.2</v>
      </c>
      <c r="ES46" s="286">
        <v>62.5</v>
      </c>
      <c r="ET46" s="286" t="s">
        <v>326</v>
      </c>
      <c r="EU46" s="286" t="s">
        <v>326</v>
      </c>
      <c r="EV46" s="286" t="s">
        <v>77</v>
      </c>
      <c r="EW46" s="286" t="s">
        <v>77</v>
      </c>
      <c r="EX46" s="286">
        <v>0</v>
      </c>
      <c r="EY46" s="286">
        <v>0</v>
      </c>
      <c r="EZ46" s="286">
        <v>162684.89000000001</v>
      </c>
      <c r="FA46" s="286">
        <v>4.3534254024511245E-4</v>
      </c>
      <c r="FB46" s="286">
        <v>0</v>
      </c>
      <c r="FC46" s="286">
        <v>3690299.600000001</v>
      </c>
      <c r="FD46" s="286">
        <v>9.8751912493503392E-3</v>
      </c>
      <c r="FE46" s="286">
        <v>0</v>
      </c>
      <c r="FF46" s="286">
        <v>0</v>
      </c>
      <c r="FG46" s="286">
        <v>0</v>
      </c>
      <c r="FH46" s="286">
        <v>0</v>
      </c>
      <c r="FI46" s="286" t="s">
        <v>93</v>
      </c>
      <c r="FJ46" s="286">
        <v>0</v>
      </c>
      <c r="FK46" s="286">
        <v>0</v>
      </c>
      <c r="FL46" s="286">
        <v>0</v>
      </c>
      <c r="FM46" s="286">
        <v>0</v>
      </c>
      <c r="FN46" s="286" t="s">
        <v>94</v>
      </c>
      <c r="FO46" s="286">
        <v>0</v>
      </c>
      <c r="FP46" s="286">
        <v>0</v>
      </c>
      <c r="FQ46" s="286">
        <v>0</v>
      </c>
      <c r="FR46" s="286" t="s">
        <v>393</v>
      </c>
      <c r="FS46" s="286">
        <v>136783</v>
      </c>
      <c r="FT46" s="286">
        <v>3.6602943692156786E-4</v>
      </c>
      <c r="FU46" s="286">
        <v>0</v>
      </c>
      <c r="FV46" s="286" t="s">
        <v>96</v>
      </c>
      <c r="FW46" s="286">
        <v>0</v>
      </c>
      <c r="FX46" s="286">
        <v>0</v>
      </c>
      <c r="FY46" s="286">
        <v>0</v>
      </c>
      <c r="FZ46" s="286" t="s">
        <v>97</v>
      </c>
      <c r="GA46" s="286">
        <v>0</v>
      </c>
      <c r="GB46" s="286">
        <v>0</v>
      </c>
      <c r="GC46" s="286">
        <v>0</v>
      </c>
      <c r="GD46" s="286" t="s">
        <v>98</v>
      </c>
      <c r="GE46" s="286">
        <v>0</v>
      </c>
      <c r="GF46" s="286">
        <v>0</v>
      </c>
      <c r="GG46" s="286">
        <v>0</v>
      </c>
      <c r="GH46" s="286" t="s">
        <v>99</v>
      </c>
      <c r="GI46" s="286">
        <v>0</v>
      </c>
      <c r="GJ46" s="286">
        <v>0</v>
      </c>
      <c r="GK46" s="286">
        <v>0</v>
      </c>
      <c r="GL46" s="286">
        <v>368343683.13711357</v>
      </c>
      <c r="GM46" s="286">
        <v>0.98568265743765016</v>
      </c>
      <c r="GN46" s="286">
        <v>5350304.8393496936</v>
      </c>
      <c r="GO46" s="286">
        <v>1.4317342562349912E-2</v>
      </c>
      <c r="GP46" s="286">
        <v>0</v>
      </c>
      <c r="GQ46" s="286">
        <v>373693987.97646326</v>
      </c>
      <c r="GR46" s="286">
        <v>1</v>
      </c>
      <c r="GS46" s="286">
        <v>1.84E-2</v>
      </c>
      <c r="GT46" s="286">
        <v>651153.6978237814</v>
      </c>
      <c r="GU46" s="286" t="s">
        <v>20</v>
      </c>
      <c r="GV46" s="286">
        <v>0</v>
      </c>
      <c r="GW46" s="286">
        <v>0</v>
      </c>
      <c r="GX46" s="286">
        <v>0</v>
      </c>
      <c r="GY46" s="286">
        <v>651153.6978237814</v>
      </c>
      <c r="GZ46" s="286">
        <v>1.7324257139763302E-3</v>
      </c>
      <c r="HA46" s="286">
        <v>0</v>
      </c>
      <c r="HB46" s="286">
        <v>374345141.67428702</v>
      </c>
      <c r="HC46" s="286">
        <v>34082056.025342874</v>
      </c>
      <c r="HD46" s="286">
        <v>0</v>
      </c>
      <c r="HE46" s="286">
        <v>0</v>
      </c>
      <c r="HF46" s="286">
        <v>1517264.7600000505</v>
      </c>
      <c r="HG46" s="286">
        <v>0</v>
      </c>
      <c r="HH46" s="286">
        <v>0</v>
      </c>
      <c r="HI46" s="286">
        <v>375862406.43428707</v>
      </c>
      <c r="HJ46" s="286">
        <v>0.74537644062972908</v>
      </c>
      <c r="HK46" s="286">
        <v>0.88479917556037868</v>
      </c>
      <c r="HL46" s="286" t="s">
        <v>120</v>
      </c>
      <c r="HM46" s="286">
        <v>1.2318477836425199</v>
      </c>
    </row>
    <row r="47" spans="1:221" x14ac:dyDescent="0.2">
      <c r="A47" s="283">
        <v>203</v>
      </c>
      <c r="B47" s="282" t="s">
        <v>394</v>
      </c>
      <c r="C47" s="284">
        <v>3750</v>
      </c>
      <c r="D47" s="284">
        <v>4800</v>
      </c>
      <c r="E47" s="284">
        <v>5300</v>
      </c>
      <c r="F47" s="284">
        <v>5000</v>
      </c>
      <c r="G47" s="285" t="s">
        <v>20</v>
      </c>
      <c r="H47" s="286">
        <v>0</v>
      </c>
      <c r="I47" s="284">
        <v>3376.17</v>
      </c>
      <c r="J47" s="284">
        <v>24930</v>
      </c>
      <c r="K47" s="284">
        <v>84167918.100000009</v>
      </c>
      <c r="L47" s="286">
        <v>0.38378977651808688</v>
      </c>
      <c r="M47" s="286">
        <v>4.2700000000000002E-2</v>
      </c>
      <c r="N47" s="284">
        <v>4748.1499999999996</v>
      </c>
      <c r="O47" s="284">
        <v>9051</v>
      </c>
      <c r="P47" s="284">
        <v>42975505.649999999</v>
      </c>
      <c r="Q47" s="286">
        <v>0.19596017201672089</v>
      </c>
      <c r="R47" s="286">
        <v>4.2299999999999997E-2</v>
      </c>
      <c r="S47" s="284">
        <v>5389.82</v>
      </c>
      <c r="T47" s="284">
        <v>5365</v>
      </c>
      <c r="U47" s="284">
        <v>28916384.299999997</v>
      </c>
      <c r="V47" s="286">
        <v>0.13185323955646366</v>
      </c>
      <c r="W47" s="286">
        <v>3.4200000000000001E-2</v>
      </c>
      <c r="X47" s="284">
        <v>156059808.05000001</v>
      </c>
      <c r="Y47" s="286">
        <v>531.77</v>
      </c>
      <c r="Z47" s="286">
        <v>531.77</v>
      </c>
      <c r="AA47" s="284">
        <v>4882.0079370638905</v>
      </c>
      <c r="AB47" s="284">
        <v>2670.3219959235171</v>
      </c>
      <c r="AC47" s="284">
        <v>4016102.4884647131</v>
      </c>
      <c r="AD47" s="286">
        <v>0.23780000000000001</v>
      </c>
      <c r="AE47" s="286">
        <v>0.24030000000000001</v>
      </c>
      <c r="AF47" s="286">
        <v>661.76</v>
      </c>
      <c r="AG47" s="286">
        <v>963.1</v>
      </c>
      <c r="AH47" s="284">
        <v>7104.8864384057915</v>
      </c>
      <c r="AI47" s="284">
        <v>5557.3666408042154</v>
      </c>
      <c r="AJ47" s="284">
        <v>10054029.461237956</v>
      </c>
      <c r="AK47" s="286">
        <v>0.23780000000000001</v>
      </c>
      <c r="AL47" s="286">
        <v>0.24030000000000001</v>
      </c>
      <c r="AM47" s="286">
        <v>248.16</v>
      </c>
      <c r="AN47" s="286">
        <v>354.52</v>
      </c>
      <c r="AO47" s="284">
        <v>3972.040501394119</v>
      </c>
      <c r="AP47" s="284">
        <v>2103.9830807740282</v>
      </c>
      <c r="AQ47" s="284">
        <v>1731605.6526219728</v>
      </c>
      <c r="AR47" s="286">
        <v>0.23780000000000001</v>
      </c>
      <c r="AS47" s="286">
        <v>0.24030000000000001</v>
      </c>
      <c r="AT47" s="286">
        <v>295.43</v>
      </c>
      <c r="AU47" s="286">
        <v>478.6</v>
      </c>
      <c r="AV47" s="284">
        <v>4306.7345790023128</v>
      </c>
      <c r="AW47" s="284">
        <v>2456.3291837987999</v>
      </c>
      <c r="AX47" s="284">
        <v>2447937.7440407593</v>
      </c>
      <c r="AY47" s="286">
        <v>0.23780000000000001</v>
      </c>
      <c r="AZ47" s="286">
        <v>0.24030000000000001</v>
      </c>
      <c r="BA47" s="286">
        <v>443.15</v>
      </c>
      <c r="BB47" s="286">
        <v>632.22</v>
      </c>
      <c r="BC47" s="284">
        <v>4208.8484837582291</v>
      </c>
      <c r="BD47" s="284">
        <v>2421.8924408893949</v>
      </c>
      <c r="BE47" s="284">
        <v>3396320.0445565525</v>
      </c>
      <c r="BF47" s="286">
        <v>0.23780000000000001</v>
      </c>
      <c r="BG47" s="286">
        <v>0.24030000000000001</v>
      </c>
      <c r="BH47" s="286">
        <v>478.6</v>
      </c>
      <c r="BI47" s="286">
        <v>685.4</v>
      </c>
      <c r="BJ47" s="284">
        <v>3993.6892573885548</v>
      </c>
      <c r="BK47" s="284">
        <v>2226.3053367242187</v>
      </c>
      <c r="BL47" s="284">
        <v>3437289.3563769418</v>
      </c>
      <c r="BM47" s="286">
        <v>0.23780000000000001</v>
      </c>
      <c r="BN47" s="286">
        <v>0.24030000000000001</v>
      </c>
      <c r="BO47" s="286">
        <v>514.04999999999995</v>
      </c>
      <c r="BP47" s="286">
        <v>738.58</v>
      </c>
      <c r="BQ47" s="284">
        <v>2292.3986321774923</v>
      </c>
      <c r="BR47" s="284">
        <v>1441.901067979499</v>
      </c>
      <c r="BS47" s="284">
        <v>2243366.807659138</v>
      </c>
      <c r="BT47" s="286">
        <v>0.23780000000000001</v>
      </c>
      <c r="BU47" s="286">
        <v>0.24030000000000001</v>
      </c>
      <c r="BV47" s="286">
        <v>709.03</v>
      </c>
      <c r="BW47" s="286">
        <v>992.64</v>
      </c>
      <c r="BX47" s="284">
        <v>29.915101940741661</v>
      </c>
      <c r="BY47" s="284">
        <v>23.222620624072334</v>
      </c>
      <c r="BZ47" s="284">
        <v>44262.406865323224</v>
      </c>
      <c r="CA47" s="286">
        <v>0.23780000000000001</v>
      </c>
      <c r="CB47" s="286">
        <v>0.24030000000000001</v>
      </c>
      <c r="CC47" s="284">
        <v>27370913.961823355</v>
      </c>
      <c r="CD47" s="286">
        <v>0.12480618731739745</v>
      </c>
      <c r="CE47" s="286">
        <v>0</v>
      </c>
      <c r="CF47" s="286">
        <v>159.62187244799597</v>
      </c>
      <c r="CG47" s="286">
        <v>0</v>
      </c>
      <c r="CH47" s="286">
        <v>0</v>
      </c>
      <c r="CI47" s="286">
        <v>0</v>
      </c>
      <c r="CJ47" s="286" t="s">
        <v>49</v>
      </c>
      <c r="CK47" s="286">
        <v>632.22</v>
      </c>
      <c r="CL47" s="286">
        <v>5428.1439669395277</v>
      </c>
      <c r="CM47" s="286">
        <v>3431781.1787785082</v>
      </c>
      <c r="CN47" s="286">
        <v>0.39389999999999997</v>
      </c>
      <c r="CO47" s="286" t="s">
        <v>50</v>
      </c>
      <c r="CP47" s="286">
        <v>1701.68</v>
      </c>
      <c r="CQ47" s="286">
        <v>608.03434144032883</v>
      </c>
      <c r="CR47" s="286">
        <v>1034679.8781421788</v>
      </c>
      <c r="CS47" s="286">
        <v>0.49719999999999998</v>
      </c>
      <c r="CT47" s="286">
        <v>2.036621707603254E-2</v>
      </c>
      <c r="CU47" s="286">
        <v>1034.01</v>
      </c>
      <c r="CV47" s="286">
        <v>1477.15</v>
      </c>
      <c r="CW47" s="286">
        <v>344.6166882068074</v>
      </c>
      <c r="CX47" s="286">
        <v>75.962872095117348</v>
      </c>
      <c r="CY47" s="286">
        <v>468545.65828802355</v>
      </c>
      <c r="CZ47" s="286">
        <v>2.1364795226279979E-3</v>
      </c>
      <c r="DA47" s="286">
        <v>0</v>
      </c>
      <c r="DB47" s="286">
        <v>0</v>
      </c>
      <c r="DC47" s="286">
        <v>4935006.7152087102</v>
      </c>
      <c r="DD47" s="286">
        <v>1258.53</v>
      </c>
      <c r="DE47" s="286">
        <v>0.23102365770843195</v>
      </c>
      <c r="DF47" s="286">
        <v>5759.4197866712084</v>
      </c>
      <c r="DG47" s="286">
        <v>7248402.5841193162</v>
      </c>
      <c r="DH47" s="286">
        <v>0.2233</v>
      </c>
      <c r="DI47" s="286">
        <v>0.64527133999999997</v>
      </c>
      <c r="DJ47" s="286">
        <v>0.63585522999999999</v>
      </c>
      <c r="DK47" s="286">
        <v>0.58045405000000005</v>
      </c>
      <c r="DL47" s="286">
        <v>0.48019236999999998</v>
      </c>
      <c r="DM47" s="286">
        <v>1902.57</v>
      </c>
      <c r="DN47" s="286">
        <v>0.191676053286605</v>
      </c>
      <c r="DO47" s="286">
        <v>0.18984949382941205</v>
      </c>
      <c r="DP47" s="286">
        <v>0.18259682380761016</v>
      </c>
      <c r="DQ47" s="286">
        <v>0.18525946670602075</v>
      </c>
      <c r="DR47" s="286">
        <v>0.13035508159509793</v>
      </c>
      <c r="DS47" s="286">
        <v>2554.9311965227344</v>
      </c>
      <c r="DT47" s="286">
        <v>4860935.4465682581</v>
      </c>
      <c r="DU47" s="286">
        <v>0.2233</v>
      </c>
      <c r="DV47" s="286">
        <v>12109338.030687574</v>
      </c>
      <c r="DW47" s="286">
        <v>5.5216289549397252E-2</v>
      </c>
      <c r="DX47" s="286">
        <v>135188.76999999999</v>
      </c>
      <c r="DY47" s="286">
        <v>135188.76999999999</v>
      </c>
      <c r="DZ47" s="286">
        <v>10815101.599999979</v>
      </c>
      <c r="EA47" s="286">
        <v>4.9314816378764573E-2</v>
      </c>
      <c r="EB47" s="286">
        <v>5.7099999999999998E-2</v>
      </c>
      <c r="EC47" s="286">
        <v>5.7099999999999998E-2</v>
      </c>
      <c r="ED47" s="286">
        <v>0</v>
      </c>
      <c r="EE47" s="286">
        <v>0</v>
      </c>
      <c r="EF47" s="286">
        <v>0</v>
      </c>
      <c r="EG47" s="286">
        <v>0</v>
      </c>
      <c r="EH47" s="286">
        <v>0</v>
      </c>
      <c r="EI47" s="286">
        <v>0</v>
      </c>
      <c r="EJ47" s="286">
        <v>0</v>
      </c>
      <c r="EK47" s="286">
        <v>0</v>
      </c>
      <c r="EL47" s="286">
        <v>2</v>
      </c>
      <c r="EM47" s="286">
        <v>3</v>
      </c>
      <c r="EN47" s="286">
        <v>2</v>
      </c>
      <c r="EO47" s="286">
        <v>2</v>
      </c>
      <c r="EP47" s="286">
        <v>21.4</v>
      </c>
      <c r="EQ47" s="286">
        <v>120</v>
      </c>
      <c r="ER47" s="286">
        <v>69.2</v>
      </c>
      <c r="ES47" s="286">
        <v>62.5</v>
      </c>
      <c r="ET47" s="286" t="s">
        <v>77</v>
      </c>
      <c r="EU47" s="286" t="s">
        <v>77</v>
      </c>
      <c r="EV47" s="286" t="s">
        <v>77</v>
      </c>
      <c r="EW47" s="286" t="s">
        <v>77</v>
      </c>
      <c r="EX47" s="286">
        <v>0</v>
      </c>
      <c r="EY47" s="286">
        <v>0</v>
      </c>
      <c r="EZ47" s="286">
        <v>835186.33</v>
      </c>
      <c r="FA47" s="286">
        <v>3.8082915934885301E-3</v>
      </c>
      <c r="FB47" s="286">
        <v>0</v>
      </c>
      <c r="FC47" s="286">
        <v>3406721.0504000001</v>
      </c>
      <c r="FD47" s="286">
        <v>1.5534003217699618E-2</v>
      </c>
      <c r="FE47" s="286">
        <v>0</v>
      </c>
      <c r="FF47" s="286">
        <v>3680272.32</v>
      </c>
      <c r="FG47" s="286">
        <v>1.6781345233469674E-2</v>
      </c>
      <c r="FH47" s="286">
        <v>0</v>
      </c>
      <c r="FI47" s="286" t="s">
        <v>93</v>
      </c>
      <c r="FJ47" s="286">
        <v>0</v>
      </c>
      <c r="FK47" s="286">
        <v>0</v>
      </c>
      <c r="FL47" s="286">
        <v>5.7099999999999998E-2</v>
      </c>
      <c r="FM47" s="286">
        <v>5.7099999999999998E-2</v>
      </c>
      <c r="FN47" s="286" t="s">
        <v>94</v>
      </c>
      <c r="FO47" s="286">
        <v>0</v>
      </c>
      <c r="FP47" s="286">
        <v>0</v>
      </c>
      <c r="FQ47" s="286">
        <v>0</v>
      </c>
      <c r="FR47" s="286" t="s">
        <v>395</v>
      </c>
      <c r="FS47" s="286">
        <v>95000</v>
      </c>
      <c r="FT47" s="286">
        <v>4.3318201985107966E-4</v>
      </c>
      <c r="FU47" s="286">
        <v>0</v>
      </c>
      <c r="FV47" s="286" t="s">
        <v>96</v>
      </c>
      <c r="FW47" s="286">
        <v>0</v>
      </c>
      <c r="FX47" s="286">
        <v>0</v>
      </c>
      <c r="FY47" s="286">
        <v>0</v>
      </c>
      <c r="FZ47" s="286" t="s">
        <v>97</v>
      </c>
      <c r="GA47" s="286">
        <v>0</v>
      </c>
      <c r="GB47" s="286">
        <v>0</v>
      </c>
      <c r="GC47" s="286">
        <v>0</v>
      </c>
      <c r="GD47" s="286" t="s">
        <v>98</v>
      </c>
      <c r="GE47" s="286">
        <v>0</v>
      </c>
      <c r="GF47" s="286">
        <v>0</v>
      </c>
      <c r="GG47" s="286">
        <v>0</v>
      </c>
      <c r="GH47" s="286" t="s">
        <v>99</v>
      </c>
      <c r="GI47" s="286">
        <v>0</v>
      </c>
      <c r="GJ47" s="286">
        <v>0</v>
      </c>
      <c r="GK47" s="286">
        <v>0</v>
      </c>
      <c r="GL47" s="286">
        <v>219307348.0581196</v>
      </c>
      <c r="GM47" s="286">
        <v>1</v>
      </c>
      <c r="GN47" s="286">
        <v>0</v>
      </c>
      <c r="GO47" s="286">
        <v>0</v>
      </c>
      <c r="GP47" s="286">
        <v>0</v>
      </c>
      <c r="GQ47" s="286">
        <v>219307348.0581196</v>
      </c>
      <c r="GR47" s="286">
        <v>1</v>
      </c>
      <c r="GS47" s="286">
        <v>3.2355662022303465E-2</v>
      </c>
      <c r="GT47" s="286">
        <v>9088390.9418804105</v>
      </c>
      <c r="GU47" s="286" t="s">
        <v>20</v>
      </c>
      <c r="GV47" s="286">
        <v>0</v>
      </c>
      <c r="GW47" s="286">
        <v>0</v>
      </c>
      <c r="GX47" s="286">
        <v>0</v>
      </c>
      <c r="GY47" s="286">
        <v>9088390.9418804105</v>
      </c>
      <c r="GZ47" s="286">
        <v>3.9738359787641404E-2</v>
      </c>
      <c r="HA47" s="286">
        <v>0</v>
      </c>
      <c r="HB47" s="286">
        <v>228395739</v>
      </c>
      <c r="HC47" s="286">
        <v>18129453.82458825</v>
      </c>
      <c r="HD47" s="286">
        <v>0</v>
      </c>
      <c r="HE47" s="286">
        <v>0</v>
      </c>
      <c r="HF47" s="286">
        <v>310000</v>
      </c>
      <c r="HG47" s="286">
        <v>0</v>
      </c>
      <c r="HH47" s="286">
        <v>0</v>
      </c>
      <c r="HI47" s="286">
        <v>228705739</v>
      </c>
      <c r="HJ47" s="286">
        <v>0.71160318809127143</v>
      </c>
      <c r="HK47" s="286">
        <v>0.91412836155672661</v>
      </c>
      <c r="HL47" s="286" t="s">
        <v>120</v>
      </c>
      <c r="HM47" s="286">
        <v>1.4069781236869363</v>
      </c>
    </row>
    <row r="48" spans="1:221" x14ac:dyDescent="0.2">
      <c r="A48" s="283">
        <v>204</v>
      </c>
      <c r="B48" s="282" t="s">
        <v>396</v>
      </c>
      <c r="C48" s="284">
        <v>3750</v>
      </c>
      <c r="D48" s="284">
        <v>4800</v>
      </c>
      <c r="E48" s="284">
        <v>5300</v>
      </c>
      <c r="F48" s="284">
        <v>5000</v>
      </c>
      <c r="G48" s="285" t="s">
        <v>20</v>
      </c>
      <c r="H48" s="286">
        <v>0</v>
      </c>
      <c r="I48" s="284">
        <v>4458.7340000000004</v>
      </c>
      <c r="J48" s="284">
        <v>18291.666666666668</v>
      </c>
      <c r="K48" s="284">
        <v>81557676.083333343</v>
      </c>
      <c r="L48" s="286">
        <v>0.39273297281490654</v>
      </c>
      <c r="M48" s="286">
        <v>0.08</v>
      </c>
      <c r="N48" s="284">
        <v>6393.5</v>
      </c>
      <c r="O48" s="284">
        <v>7544</v>
      </c>
      <c r="P48" s="284">
        <v>48232564</v>
      </c>
      <c r="Q48" s="286">
        <v>0.23225917112756264</v>
      </c>
      <c r="R48" s="286">
        <v>0.08</v>
      </c>
      <c r="S48" s="284">
        <v>6649.53</v>
      </c>
      <c r="T48" s="284">
        <v>4641.3333333333339</v>
      </c>
      <c r="U48" s="284">
        <v>30862685.240000002</v>
      </c>
      <c r="V48" s="286">
        <v>0.14861622725703036</v>
      </c>
      <c r="W48" s="286">
        <v>0.08</v>
      </c>
      <c r="X48" s="284">
        <v>160652925.32333335</v>
      </c>
      <c r="Y48" s="286">
        <v>531.77</v>
      </c>
      <c r="Z48" s="286">
        <v>531.77</v>
      </c>
      <c r="AA48" s="284">
        <v>5496.0431844949244</v>
      </c>
      <c r="AB48" s="284">
        <v>4339.5128205128194</v>
      </c>
      <c r="AC48" s="284">
        <v>5230253.6167829679</v>
      </c>
      <c r="AD48" s="286">
        <v>1</v>
      </c>
      <c r="AE48" s="286">
        <v>1</v>
      </c>
      <c r="AF48" s="286">
        <v>151.35</v>
      </c>
      <c r="AG48" s="286">
        <v>192</v>
      </c>
      <c r="AH48" s="284">
        <v>7032.5068957953044</v>
      </c>
      <c r="AI48" s="284">
        <v>6372.2449780230691</v>
      </c>
      <c r="AJ48" s="284">
        <v>2287840.9544590488</v>
      </c>
      <c r="AK48" s="286">
        <v>0.75</v>
      </c>
      <c r="AL48" s="286">
        <v>0.75</v>
      </c>
      <c r="AM48" s="286">
        <v>248.16</v>
      </c>
      <c r="AN48" s="286">
        <v>248.16</v>
      </c>
      <c r="AO48" s="284">
        <v>1669.4826109149394</v>
      </c>
      <c r="AP48" s="284">
        <v>1100.6867782511758</v>
      </c>
      <c r="AQ48" s="284">
        <v>687445.23561546311</v>
      </c>
      <c r="AR48" s="286">
        <v>0</v>
      </c>
      <c r="AS48" s="286">
        <v>0</v>
      </c>
      <c r="AT48" s="286">
        <v>295.43</v>
      </c>
      <c r="AU48" s="286">
        <v>295.43</v>
      </c>
      <c r="AV48" s="284">
        <v>2388.5943301912448</v>
      </c>
      <c r="AW48" s="284">
        <v>1491.8734703619509</v>
      </c>
      <c r="AX48" s="284">
        <v>1146406.6023174305</v>
      </c>
      <c r="AY48" s="286">
        <v>1</v>
      </c>
      <c r="AZ48" s="286">
        <v>1</v>
      </c>
      <c r="BA48" s="286">
        <v>443.15</v>
      </c>
      <c r="BB48" s="286">
        <v>443.15</v>
      </c>
      <c r="BC48" s="284">
        <v>1881.5927763978236</v>
      </c>
      <c r="BD48" s="284">
        <v>1258.3989369080343</v>
      </c>
      <c r="BE48" s="284">
        <v>1391487.3277514908</v>
      </c>
      <c r="BF48" s="286">
        <v>1</v>
      </c>
      <c r="BG48" s="286">
        <v>1</v>
      </c>
      <c r="BH48" s="286">
        <v>478.6</v>
      </c>
      <c r="BI48" s="286">
        <v>685.39760000000001</v>
      </c>
      <c r="BJ48" s="284">
        <v>4144.3260359631277</v>
      </c>
      <c r="BK48" s="284">
        <v>2863.1036104967884</v>
      </c>
      <c r="BL48" s="284">
        <v>3945838.7839977867</v>
      </c>
      <c r="BM48" s="286">
        <v>1</v>
      </c>
      <c r="BN48" s="286">
        <v>1</v>
      </c>
      <c r="BO48" s="286">
        <v>514.04999999999995</v>
      </c>
      <c r="BP48" s="286">
        <v>738.57500000000005</v>
      </c>
      <c r="BQ48" s="284">
        <v>5622.72189155251</v>
      </c>
      <c r="BR48" s="284">
        <v>3632.3934396499644</v>
      </c>
      <c r="BS48" s="284">
        <v>5573155.1730420403</v>
      </c>
      <c r="BT48" s="286">
        <v>1</v>
      </c>
      <c r="BU48" s="286">
        <v>1</v>
      </c>
      <c r="BV48" s="286">
        <v>709.03</v>
      </c>
      <c r="BW48" s="286">
        <v>992.64480000000003</v>
      </c>
      <c r="BX48" s="284">
        <v>701.03847691415638</v>
      </c>
      <c r="BY48" s="284">
        <v>465.96697301877805</v>
      </c>
      <c r="BZ48" s="284">
        <v>959597.00402527465</v>
      </c>
      <c r="CA48" s="286">
        <v>1</v>
      </c>
      <c r="CB48" s="286">
        <v>1</v>
      </c>
      <c r="CC48" s="284">
        <v>21222024.697991502</v>
      </c>
      <c r="CD48" s="286">
        <v>0.10219257400465313</v>
      </c>
      <c r="CE48" s="286">
        <v>0</v>
      </c>
      <c r="CF48" s="286">
        <v>78.359837013005901</v>
      </c>
      <c r="CG48" s="286">
        <v>0</v>
      </c>
      <c r="CH48" s="286">
        <v>0</v>
      </c>
      <c r="CI48" s="286">
        <v>0</v>
      </c>
      <c r="CJ48" s="286" t="s">
        <v>49</v>
      </c>
      <c r="CK48" s="286">
        <v>632.22</v>
      </c>
      <c r="CL48" s="286">
        <v>4317.804984111508</v>
      </c>
      <c r="CM48" s="286">
        <v>2729802.6670549777</v>
      </c>
      <c r="CN48" s="286">
        <v>0.7</v>
      </c>
      <c r="CO48" s="286" t="s">
        <v>50</v>
      </c>
      <c r="CP48" s="286">
        <v>1701.68</v>
      </c>
      <c r="CQ48" s="286">
        <v>311.41956949556379</v>
      </c>
      <c r="CR48" s="286">
        <v>529936.45301921107</v>
      </c>
      <c r="CS48" s="286">
        <v>0.7</v>
      </c>
      <c r="CT48" s="286">
        <v>1.5696953330544928E-2</v>
      </c>
      <c r="CU48" s="286">
        <v>1034.01</v>
      </c>
      <c r="CV48" s="286">
        <v>1477.15</v>
      </c>
      <c r="CW48" s="286">
        <v>101.68866683889858</v>
      </c>
      <c r="CX48" s="286">
        <v>13.740788177339907</v>
      </c>
      <c r="CY48" s="286">
        <v>125444.30365424717</v>
      </c>
      <c r="CZ48" s="286">
        <v>6.0406471423351496E-4</v>
      </c>
      <c r="DA48" s="286">
        <v>1</v>
      </c>
      <c r="DB48" s="286">
        <v>1</v>
      </c>
      <c r="DC48" s="286">
        <v>3385183.4237284358</v>
      </c>
      <c r="DD48" s="286">
        <v>1258.5318</v>
      </c>
      <c r="DE48" s="286">
        <v>0.25543398498590758</v>
      </c>
      <c r="DF48" s="286">
        <v>4672.3133087005599</v>
      </c>
      <c r="DG48" s="286">
        <v>5880254.8785628714</v>
      </c>
      <c r="DH48" s="286">
        <v>1</v>
      </c>
      <c r="DI48" s="286">
        <v>0.64527133999999997</v>
      </c>
      <c r="DJ48" s="286">
        <v>0.63585522999999999</v>
      </c>
      <c r="DK48" s="286">
        <v>0.58045405000000005</v>
      </c>
      <c r="DL48" s="286">
        <v>0.48019236999999998</v>
      </c>
      <c r="DM48" s="286">
        <v>1902.5691999999999</v>
      </c>
      <c r="DN48" s="286">
        <v>0.20118746582270097</v>
      </c>
      <c r="DO48" s="286">
        <v>0.17982292054571375</v>
      </c>
      <c r="DP48" s="286">
        <v>0.17173953039164086</v>
      </c>
      <c r="DQ48" s="286">
        <v>0.17716684964065008</v>
      </c>
      <c r="DR48" s="286">
        <v>0.14061366090442434</v>
      </c>
      <c r="DS48" s="286">
        <v>2131.6791735544543</v>
      </c>
      <c r="DT48" s="286">
        <v>4055667.139886159</v>
      </c>
      <c r="DU48" s="286">
        <v>1</v>
      </c>
      <c r="DV48" s="286">
        <v>9935922.0184490308</v>
      </c>
      <c r="DW48" s="286">
        <v>4.7845455870707411E-2</v>
      </c>
      <c r="DX48" s="286">
        <v>135188.76999999999</v>
      </c>
      <c r="DY48" s="286">
        <v>135188.76999999999</v>
      </c>
      <c r="DZ48" s="286">
        <v>10003968.979999982</v>
      </c>
      <c r="EA48" s="286">
        <v>4.8173129325669771E-2</v>
      </c>
      <c r="EB48" s="286">
        <v>0</v>
      </c>
      <c r="EC48" s="286">
        <v>0</v>
      </c>
      <c r="ED48" s="286">
        <v>0</v>
      </c>
      <c r="EE48" s="286">
        <v>0</v>
      </c>
      <c r="EF48" s="286">
        <v>0</v>
      </c>
      <c r="EG48" s="286">
        <v>0</v>
      </c>
      <c r="EH48" s="286">
        <v>0</v>
      </c>
      <c r="EI48" s="286">
        <v>0</v>
      </c>
      <c r="EJ48" s="286">
        <v>0</v>
      </c>
      <c r="EK48" s="286">
        <v>0</v>
      </c>
      <c r="EL48" s="286">
        <v>2</v>
      </c>
      <c r="EM48" s="286">
        <v>3</v>
      </c>
      <c r="EN48" s="286">
        <v>2</v>
      </c>
      <c r="EO48" s="286">
        <v>2</v>
      </c>
      <c r="EP48" s="286">
        <v>21.4</v>
      </c>
      <c r="EQ48" s="286">
        <v>120</v>
      </c>
      <c r="ER48" s="286">
        <v>69.2</v>
      </c>
      <c r="ES48" s="286">
        <v>62.5</v>
      </c>
      <c r="ET48" s="286" t="s">
        <v>77</v>
      </c>
      <c r="EU48" s="286" t="s">
        <v>77</v>
      </c>
      <c r="EV48" s="286" t="s">
        <v>77</v>
      </c>
      <c r="EW48" s="286" t="s">
        <v>77</v>
      </c>
      <c r="EX48" s="286">
        <v>0</v>
      </c>
      <c r="EY48" s="286">
        <v>0</v>
      </c>
      <c r="EZ48" s="286">
        <v>0</v>
      </c>
      <c r="FA48" s="286">
        <v>0</v>
      </c>
      <c r="FB48" s="286">
        <v>0</v>
      </c>
      <c r="FC48" s="286">
        <v>2466970</v>
      </c>
      <c r="FD48" s="286">
        <v>1.1879451554691622E-2</v>
      </c>
      <c r="FE48" s="286">
        <v>0</v>
      </c>
      <c r="FF48" s="286">
        <v>0</v>
      </c>
      <c r="FG48" s="286">
        <v>0</v>
      </c>
      <c r="FH48" s="286">
        <v>0</v>
      </c>
      <c r="FI48" s="286" t="s">
        <v>93</v>
      </c>
      <c r="FJ48" s="286">
        <v>0</v>
      </c>
      <c r="FK48" s="286">
        <v>0</v>
      </c>
      <c r="FL48" s="286">
        <v>0</v>
      </c>
      <c r="FM48" s="286">
        <v>0</v>
      </c>
      <c r="FN48" s="286" t="s">
        <v>94</v>
      </c>
      <c r="FO48" s="286">
        <v>0</v>
      </c>
      <c r="FP48" s="286">
        <v>0</v>
      </c>
      <c r="FQ48" s="286">
        <v>0</v>
      </c>
      <c r="FR48" s="286" t="s">
        <v>95</v>
      </c>
      <c r="FS48" s="286">
        <v>0</v>
      </c>
      <c r="FT48" s="286">
        <v>0</v>
      </c>
      <c r="FU48" s="286">
        <v>0</v>
      </c>
      <c r="FV48" s="286" t="s">
        <v>96</v>
      </c>
      <c r="FW48" s="286">
        <v>0</v>
      </c>
      <c r="FX48" s="286">
        <v>0</v>
      </c>
      <c r="FY48" s="286">
        <v>0</v>
      </c>
      <c r="FZ48" s="286" t="s">
        <v>97</v>
      </c>
      <c r="GA48" s="286">
        <v>0</v>
      </c>
      <c r="GB48" s="286">
        <v>0</v>
      </c>
      <c r="GC48" s="286">
        <v>0</v>
      </c>
      <c r="GD48" s="286" t="s">
        <v>98</v>
      </c>
      <c r="GE48" s="286">
        <v>0</v>
      </c>
      <c r="GF48" s="286">
        <v>0</v>
      </c>
      <c r="GG48" s="286">
        <v>0</v>
      </c>
      <c r="GH48" s="286" t="s">
        <v>99</v>
      </c>
      <c r="GI48" s="286">
        <v>0</v>
      </c>
      <c r="GJ48" s="286">
        <v>0</v>
      </c>
      <c r="GK48" s="286">
        <v>0</v>
      </c>
      <c r="GL48" s="286">
        <v>207666994.44350231</v>
      </c>
      <c r="GM48" s="286">
        <v>1</v>
      </c>
      <c r="GN48" s="286">
        <v>0</v>
      </c>
      <c r="GO48" s="286">
        <v>0</v>
      </c>
      <c r="GP48" s="286">
        <v>0</v>
      </c>
      <c r="GQ48" s="286">
        <v>207666994.44350231</v>
      </c>
      <c r="GR48" s="286">
        <v>1</v>
      </c>
      <c r="GS48" s="286">
        <v>8.9999999999999993E-3</v>
      </c>
      <c r="GT48" s="286">
        <v>1367764.0356251218</v>
      </c>
      <c r="GU48" s="286" t="s">
        <v>20</v>
      </c>
      <c r="GV48" s="286">
        <v>0</v>
      </c>
      <c r="GW48" s="286">
        <v>0</v>
      </c>
      <c r="GX48" s="286">
        <v>0</v>
      </c>
      <c r="GY48" s="286">
        <v>1367764.0356251218</v>
      </c>
      <c r="GZ48" s="286">
        <v>6.5337097053603608E-3</v>
      </c>
      <c r="HA48" s="286">
        <v>0</v>
      </c>
      <c r="HB48" s="286">
        <v>209034758.47912744</v>
      </c>
      <c r="HC48" s="286">
        <v>45158036.955783159</v>
      </c>
      <c r="HD48" s="286">
        <v>0</v>
      </c>
      <c r="HE48" s="286">
        <v>0</v>
      </c>
      <c r="HF48" s="286">
        <v>304820</v>
      </c>
      <c r="HG48" s="286">
        <v>0</v>
      </c>
      <c r="HH48" s="286">
        <v>0</v>
      </c>
      <c r="HI48" s="286">
        <v>209339578.47912744</v>
      </c>
      <c r="HJ48" s="286">
        <v>0.77360837119949954</v>
      </c>
      <c r="HK48" s="286">
        <v>0.93994741911963853</v>
      </c>
      <c r="HL48" s="286" t="s">
        <v>120</v>
      </c>
      <c r="HM48" s="286">
        <v>1.306705494923887</v>
      </c>
    </row>
    <row r="49" spans="1:221" x14ac:dyDescent="0.2">
      <c r="A49" s="283">
        <v>876</v>
      </c>
      <c r="B49" s="282" t="s">
        <v>397</v>
      </c>
      <c r="C49" s="284">
        <v>3750</v>
      </c>
      <c r="D49" s="284">
        <v>4800</v>
      </c>
      <c r="E49" s="284">
        <v>5300</v>
      </c>
      <c r="F49" s="284">
        <v>5000</v>
      </c>
      <c r="G49" s="285" t="s">
        <v>20</v>
      </c>
      <c r="H49" s="286">
        <v>0</v>
      </c>
      <c r="I49" s="284">
        <v>2857</v>
      </c>
      <c r="J49" s="284">
        <v>10671</v>
      </c>
      <c r="K49" s="284">
        <v>30487047</v>
      </c>
      <c r="L49" s="286">
        <v>0.32930124734983734</v>
      </c>
      <c r="M49" s="286">
        <v>0.05</v>
      </c>
      <c r="N49" s="284">
        <v>4018</v>
      </c>
      <c r="O49" s="284">
        <v>4720</v>
      </c>
      <c r="P49" s="284">
        <v>18964960</v>
      </c>
      <c r="Q49" s="286">
        <v>0.20484715964585784</v>
      </c>
      <c r="R49" s="286">
        <v>0.05</v>
      </c>
      <c r="S49" s="284">
        <v>4561</v>
      </c>
      <c r="T49" s="284">
        <v>2890</v>
      </c>
      <c r="U49" s="284">
        <v>13181290</v>
      </c>
      <c r="V49" s="286">
        <v>0.14237571906127666</v>
      </c>
      <c r="W49" s="286">
        <v>0.05</v>
      </c>
      <c r="X49" s="284">
        <v>62633297</v>
      </c>
      <c r="Y49" s="286">
        <v>450</v>
      </c>
      <c r="Z49" s="286">
        <v>450</v>
      </c>
      <c r="AA49" s="284">
        <v>3313.9999999999995</v>
      </c>
      <c r="AB49" s="284">
        <v>2162</v>
      </c>
      <c r="AC49" s="284">
        <v>2464200</v>
      </c>
      <c r="AD49" s="286">
        <v>0.05</v>
      </c>
      <c r="AE49" s="286">
        <v>0.05</v>
      </c>
      <c r="AF49" s="286">
        <v>560</v>
      </c>
      <c r="AG49" s="286">
        <v>815</v>
      </c>
      <c r="AH49" s="284">
        <v>3965.2828322978139</v>
      </c>
      <c r="AI49" s="284">
        <v>3103.043639111881</v>
      </c>
      <c r="AJ49" s="284">
        <v>4749538.951962959</v>
      </c>
      <c r="AK49" s="286">
        <v>0.05</v>
      </c>
      <c r="AL49" s="286">
        <v>0.05</v>
      </c>
      <c r="AM49" s="286">
        <v>210</v>
      </c>
      <c r="AN49" s="286">
        <v>300</v>
      </c>
      <c r="AO49" s="284">
        <v>1172.6137844867249</v>
      </c>
      <c r="AP49" s="284">
        <v>869.3609514654006</v>
      </c>
      <c r="AQ49" s="284">
        <v>507057.1801818324</v>
      </c>
      <c r="AR49" s="286">
        <v>0.05</v>
      </c>
      <c r="AS49" s="286">
        <v>0.05</v>
      </c>
      <c r="AT49" s="286">
        <v>250</v>
      </c>
      <c r="AU49" s="286">
        <v>405</v>
      </c>
      <c r="AV49" s="284">
        <v>1154.5844920380218</v>
      </c>
      <c r="AW49" s="284">
        <v>711.2175955369047</v>
      </c>
      <c r="AX49" s="284">
        <v>576689.24920195178</v>
      </c>
      <c r="AY49" s="286">
        <v>0.05</v>
      </c>
      <c r="AZ49" s="286">
        <v>0.05</v>
      </c>
      <c r="BA49" s="286">
        <v>375</v>
      </c>
      <c r="BB49" s="286">
        <v>535</v>
      </c>
      <c r="BC49" s="284">
        <v>792.27849799868909</v>
      </c>
      <c r="BD49" s="284">
        <v>542.25610189013605</v>
      </c>
      <c r="BE49" s="284">
        <v>587211.45126073121</v>
      </c>
      <c r="BF49" s="286">
        <v>0.05</v>
      </c>
      <c r="BG49" s="286">
        <v>0.05</v>
      </c>
      <c r="BH49" s="286">
        <v>405</v>
      </c>
      <c r="BI49" s="286">
        <v>580</v>
      </c>
      <c r="BJ49" s="284">
        <v>938.06651615657165</v>
      </c>
      <c r="BK49" s="284">
        <v>580.28484724370992</v>
      </c>
      <c r="BL49" s="284">
        <v>716482.15044476325</v>
      </c>
      <c r="BM49" s="286">
        <v>0.05</v>
      </c>
      <c r="BN49" s="286">
        <v>0.05</v>
      </c>
      <c r="BO49" s="286">
        <v>435</v>
      </c>
      <c r="BP49" s="286">
        <v>625</v>
      </c>
      <c r="BQ49" s="284">
        <v>2117.2553978723276</v>
      </c>
      <c r="BR49" s="284">
        <v>1395.9456498503225</v>
      </c>
      <c r="BS49" s="284">
        <v>1793472.1292309142</v>
      </c>
      <c r="BT49" s="286">
        <v>0.05</v>
      </c>
      <c r="BU49" s="286">
        <v>0.05</v>
      </c>
      <c r="BV49" s="286">
        <v>600</v>
      </c>
      <c r="BW49" s="286">
        <v>840</v>
      </c>
      <c r="BX49" s="284">
        <v>1009.3179141444812</v>
      </c>
      <c r="BY49" s="284">
        <v>742.67643374910938</v>
      </c>
      <c r="BZ49" s="284">
        <v>1229438.9528359408</v>
      </c>
      <c r="CA49" s="286">
        <v>0.05</v>
      </c>
      <c r="CB49" s="286">
        <v>0.05</v>
      </c>
      <c r="CC49" s="284">
        <v>12624090.065119091</v>
      </c>
      <c r="CD49" s="286">
        <v>0.13635720786930941</v>
      </c>
      <c r="CE49" s="286">
        <v>0</v>
      </c>
      <c r="CF49" s="286">
        <v>190.4500981352308</v>
      </c>
      <c r="CG49" s="286">
        <v>0</v>
      </c>
      <c r="CH49" s="286">
        <v>0</v>
      </c>
      <c r="CI49" s="286">
        <v>0.05</v>
      </c>
      <c r="CJ49" s="286" t="s">
        <v>49</v>
      </c>
      <c r="CK49" s="286">
        <v>535</v>
      </c>
      <c r="CL49" s="286">
        <v>245.07804580403931</v>
      </c>
      <c r="CM49" s="286">
        <v>131116.75450516102</v>
      </c>
      <c r="CN49" s="286">
        <v>0.05</v>
      </c>
      <c r="CO49" s="286" t="s">
        <v>50</v>
      </c>
      <c r="CP49" s="286">
        <v>1440</v>
      </c>
      <c r="CQ49" s="286">
        <v>61.999999999999943</v>
      </c>
      <c r="CR49" s="286">
        <v>89279.999999999913</v>
      </c>
      <c r="CS49" s="286">
        <v>0.05</v>
      </c>
      <c r="CT49" s="286">
        <v>2.3805823558577313E-3</v>
      </c>
      <c r="CU49" s="286">
        <v>0</v>
      </c>
      <c r="CV49" s="286">
        <v>0</v>
      </c>
      <c r="CW49" s="286">
        <v>80.500000000000099</v>
      </c>
      <c r="CX49" s="286">
        <v>0</v>
      </c>
      <c r="CY49" s="286">
        <v>0</v>
      </c>
      <c r="CZ49" s="286">
        <v>0</v>
      </c>
      <c r="DA49" s="286">
        <v>0.05</v>
      </c>
      <c r="DB49" s="286">
        <v>0.05</v>
      </c>
      <c r="DC49" s="286">
        <v>220396.75450516093</v>
      </c>
      <c r="DD49" s="286">
        <v>1065</v>
      </c>
      <c r="DE49" s="286">
        <v>0.3992106950632669</v>
      </c>
      <c r="DF49" s="286">
        <v>4259.9773270201213</v>
      </c>
      <c r="DG49" s="286">
        <v>4536875.8532764288</v>
      </c>
      <c r="DH49" s="286">
        <v>0.05</v>
      </c>
      <c r="DI49" s="286">
        <v>0.64527133999999997</v>
      </c>
      <c r="DJ49" s="286">
        <v>0.63585522999999999</v>
      </c>
      <c r="DK49" s="286">
        <v>0.58045405000000005</v>
      </c>
      <c r="DL49" s="286">
        <v>0.48019236999999998</v>
      </c>
      <c r="DM49" s="286">
        <v>1610</v>
      </c>
      <c r="DN49" s="286">
        <v>0.25153790823218675</v>
      </c>
      <c r="DO49" s="286">
        <v>0.2245216388770028</v>
      </c>
      <c r="DP49" s="286">
        <v>0.23891910775035827</v>
      </c>
      <c r="DQ49" s="286">
        <v>0.2497359286279576</v>
      </c>
      <c r="DR49" s="286">
        <v>0.18126677960998774</v>
      </c>
      <c r="DS49" s="286">
        <v>1750.9976232863135</v>
      </c>
      <c r="DT49" s="286">
        <v>2819106.1734909648</v>
      </c>
      <c r="DU49" s="286">
        <v>0.05</v>
      </c>
      <c r="DV49" s="286">
        <v>7355982.0267673936</v>
      </c>
      <c r="DW49" s="286">
        <v>7.9454532178780291E-2</v>
      </c>
      <c r="DX49" s="286">
        <v>145864.1</v>
      </c>
      <c r="DY49" s="286">
        <v>145864.16</v>
      </c>
      <c r="DZ49" s="286">
        <v>8314254.179999995</v>
      </c>
      <c r="EA49" s="286">
        <v>8.9805164542751462E-2</v>
      </c>
      <c r="EB49" s="286">
        <v>0.05</v>
      </c>
      <c r="EC49" s="286">
        <v>0.05</v>
      </c>
      <c r="ED49" s="286">
        <v>0</v>
      </c>
      <c r="EE49" s="286">
        <v>0</v>
      </c>
      <c r="EF49" s="286">
        <v>0</v>
      </c>
      <c r="EG49" s="286">
        <v>0</v>
      </c>
      <c r="EH49" s="286">
        <v>0</v>
      </c>
      <c r="EI49" s="286">
        <v>0</v>
      </c>
      <c r="EJ49" s="286">
        <v>0</v>
      </c>
      <c r="EK49" s="286">
        <v>0</v>
      </c>
      <c r="EL49" s="286">
        <v>2</v>
      </c>
      <c r="EM49" s="286">
        <v>3</v>
      </c>
      <c r="EN49" s="286">
        <v>2</v>
      </c>
      <c r="EO49" s="286">
        <v>2</v>
      </c>
      <c r="EP49" s="286">
        <v>21.4</v>
      </c>
      <c r="EQ49" s="286">
        <v>120</v>
      </c>
      <c r="ER49" s="286">
        <v>69.2</v>
      </c>
      <c r="ES49" s="286">
        <v>62.5</v>
      </c>
      <c r="ET49" s="286" t="s">
        <v>77</v>
      </c>
      <c r="EU49" s="286" t="s">
        <v>77</v>
      </c>
      <c r="EV49" s="286" t="s">
        <v>77</v>
      </c>
      <c r="EW49" s="286" t="s">
        <v>77</v>
      </c>
      <c r="EX49" s="286">
        <v>0</v>
      </c>
      <c r="EY49" s="286">
        <v>0</v>
      </c>
      <c r="EZ49" s="286">
        <v>0</v>
      </c>
      <c r="FA49" s="286">
        <v>0</v>
      </c>
      <c r="FB49" s="286">
        <v>0</v>
      </c>
      <c r="FC49" s="286">
        <v>803514.9499999996</v>
      </c>
      <c r="FD49" s="286">
        <v>8.6790457370056872E-3</v>
      </c>
      <c r="FE49" s="286">
        <v>0.05</v>
      </c>
      <c r="FF49" s="286">
        <v>327506.09999999998</v>
      </c>
      <c r="FG49" s="286">
        <v>3.5375078224099748E-3</v>
      </c>
      <c r="FH49" s="286">
        <v>0.05</v>
      </c>
      <c r="FI49" s="286" t="s">
        <v>93</v>
      </c>
      <c r="FJ49" s="286">
        <v>0</v>
      </c>
      <c r="FK49" s="286">
        <v>0</v>
      </c>
      <c r="FL49" s="286">
        <v>0.05</v>
      </c>
      <c r="FM49" s="286">
        <v>0.05</v>
      </c>
      <c r="FN49" s="286" t="s">
        <v>94</v>
      </c>
      <c r="FO49" s="286">
        <v>0</v>
      </c>
      <c r="FP49" s="286">
        <v>0</v>
      </c>
      <c r="FQ49" s="286">
        <v>0</v>
      </c>
      <c r="FR49" s="286" t="s">
        <v>356</v>
      </c>
      <c r="FS49" s="286">
        <v>141919</v>
      </c>
      <c r="FT49" s="286">
        <v>1.5329167079593364E-3</v>
      </c>
      <c r="FU49" s="286">
        <v>0.05</v>
      </c>
      <c r="FV49" s="286" t="s">
        <v>96</v>
      </c>
      <c r="FW49" s="286">
        <v>0</v>
      </c>
      <c r="FX49" s="286">
        <v>0</v>
      </c>
      <c r="FY49" s="286">
        <v>0</v>
      </c>
      <c r="FZ49" s="286" t="s">
        <v>97</v>
      </c>
      <c r="GA49" s="286">
        <v>0</v>
      </c>
      <c r="GB49" s="286">
        <v>0</v>
      </c>
      <c r="GC49" s="286">
        <v>0</v>
      </c>
      <c r="GD49" s="286" t="s">
        <v>98</v>
      </c>
      <c r="GE49" s="286">
        <v>0</v>
      </c>
      <c r="GF49" s="286">
        <v>0</v>
      </c>
      <c r="GG49" s="286">
        <v>0</v>
      </c>
      <c r="GH49" s="286" t="s">
        <v>99</v>
      </c>
      <c r="GI49" s="286">
        <v>0</v>
      </c>
      <c r="GJ49" s="286">
        <v>0</v>
      </c>
      <c r="GK49" s="286">
        <v>0</v>
      </c>
      <c r="GL49" s="286">
        <v>92420960.076391622</v>
      </c>
      <c r="GM49" s="286">
        <v>0.99827108327104552</v>
      </c>
      <c r="GN49" s="286">
        <v>160064.88283575512</v>
      </c>
      <c r="GO49" s="286">
        <v>1.7289167289544223E-3</v>
      </c>
      <c r="GP49" s="286">
        <v>0.05</v>
      </c>
      <c r="GQ49" s="286">
        <v>92581024.959227383</v>
      </c>
      <c r="GR49" s="286">
        <v>1</v>
      </c>
      <c r="GS49" s="286">
        <v>1.84E-2</v>
      </c>
      <c r="GT49" s="286">
        <v>0</v>
      </c>
      <c r="GU49" s="286" t="s">
        <v>20</v>
      </c>
      <c r="GV49" s="286">
        <v>0</v>
      </c>
      <c r="GW49" s="286">
        <v>0</v>
      </c>
      <c r="GX49" s="286">
        <v>0</v>
      </c>
      <c r="GY49" s="286">
        <v>0</v>
      </c>
      <c r="GZ49" s="286">
        <v>0</v>
      </c>
      <c r="HA49" s="286">
        <v>0.05</v>
      </c>
      <c r="HB49" s="286">
        <v>92581024.959227383</v>
      </c>
      <c r="HC49" s="286">
        <v>4629051.2479613712</v>
      </c>
      <c r="HD49" s="286">
        <v>0</v>
      </c>
      <c r="HE49" s="286">
        <v>0</v>
      </c>
      <c r="HF49" s="286">
        <v>0</v>
      </c>
      <c r="HG49" s="286">
        <v>0</v>
      </c>
      <c r="HH49" s="286">
        <v>0</v>
      </c>
      <c r="HI49" s="286">
        <v>92581024.959227383</v>
      </c>
      <c r="HJ49" s="286">
        <v>0.67652412605697176</v>
      </c>
      <c r="HK49" s="286">
        <v>0.89471644846091913</v>
      </c>
      <c r="HL49" s="286" t="s">
        <v>120</v>
      </c>
      <c r="HM49" s="286">
        <v>1.2118339754038312</v>
      </c>
    </row>
    <row r="50" spans="1:221" x14ac:dyDescent="0.2">
      <c r="A50" s="283">
        <v>205</v>
      </c>
      <c r="B50" s="282" t="s">
        <v>398</v>
      </c>
      <c r="C50" s="284">
        <v>3750</v>
      </c>
      <c r="D50" s="284">
        <v>4800</v>
      </c>
      <c r="E50" s="284">
        <v>5300</v>
      </c>
      <c r="F50" s="284">
        <v>5000</v>
      </c>
      <c r="G50" s="285" t="s">
        <v>20</v>
      </c>
      <c r="H50" s="286">
        <v>0</v>
      </c>
      <c r="I50" s="284">
        <v>3649.33</v>
      </c>
      <c r="J50" s="284">
        <v>9766.5</v>
      </c>
      <c r="K50" s="284">
        <v>35641181.445</v>
      </c>
      <c r="L50" s="286">
        <v>0.34489514071538618</v>
      </c>
      <c r="M50" s="286">
        <v>2.9499999999999998E-2</v>
      </c>
      <c r="N50" s="284">
        <v>5132.32</v>
      </c>
      <c r="O50" s="284">
        <v>4375</v>
      </c>
      <c r="P50" s="284">
        <v>22453900</v>
      </c>
      <c r="Q50" s="286">
        <v>0.21728350986512057</v>
      </c>
      <c r="R50" s="286">
        <v>2.53E-2</v>
      </c>
      <c r="S50" s="284">
        <v>5825.91</v>
      </c>
      <c r="T50" s="284">
        <v>2854.5</v>
      </c>
      <c r="U50" s="284">
        <v>16630060.094999999</v>
      </c>
      <c r="V50" s="286">
        <v>0.16092695819922065</v>
      </c>
      <c r="W50" s="286">
        <v>2.53E-2</v>
      </c>
      <c r="X50" s="284">
        <v>74725141.539999992</v>
      </c>
      <c r="Y50" s="286">
        <v>0</v>
      </c>
      <c r="Z50" s="286">
        <v>0</v>
      </c>
      <c r="AA50" s="284">
        <v>2236.1240438533064</v>
      </c>
      <c r="AB50" s="284">
        <v>1432.525735294118</v>
      </c>
      <c r="AC50" s="284">
        <v>0</v>
      </c>
      <c r="AD50" s="286">
        <v>0</v>
      </c>
      <c r="AE50" s="286">
        <v>0</v>
      </c>
      <c r="AF50" s="286">
        <v>715.31</v>
      </c>
      <c r="AG50" s="286">
        <v>1041.02</v>
      </c>
      <c r="AH50" s="284">
        <v>3107.0715779891352</v>
      </c>
      <c r="AI50" s="284">
        <v>2708.263844901644</v>
      </c>
      <c r="AJ50" s="284">
        <v>5041876.1982709169</v>
      </c>
      <c r="AK50" s="286">
        <v>0.18410000000000001</v>
      </c>
      <c r="AL50" s="286">
        <v>0.26400000000000001</v>
      </c>
      <c r="AM50" s="286">
        <v>268.24</v>
      </c>
      <c r="AN50" s="286">
        <v>383.2</v>
      </c>
      <c r="AO50" s="284">
        <v>878.22218733122361</v>
      </c>
      <c r="AP50" s="284">
        <v>561.96756919814197</v>
      </c>
      <c r="AQ50" s="284">
        <v>450920.29204645543</v>
      </c>
      <c r="AR50" s="286">
        <v>7.0000000000000007E-2</v>
      </c>
      <c r="AS50" s="286">
        <v>8.8999999999999996E-2</v>
      </c>
      <c r="AT50" s="286">
        <v>319.33</v>
      </c>
      <c r="AU50" s="286">
        <v>517.32000000000005</v>
      </c>
      <c r="AV50" s="284">
        <v>1098.9795000914303</v>
      </c>
      <c r="AW50" s="284">
        <v>701.87490341252214</v>
      </c>
      <c r="AX50" s="284">
        <v>714031.04879756249</v>
      </c>
      <c r="AY50" s="286">
        <v>0.111</v>
      </c>
      <c r="AZ50" s="286">
        <v>0.154</v>
      </c>
      <c r="BA50" s="286">
        <v>479</v>
      </c>
      <c r="BB50" s="286">
        <v>683.37</v>
      </c>
      <c r="BC50" s="284">
        <v>979.77729210022665</v>
      </c>
      <c r="BD50" s="284">
        <v>681.12741061587349</v>
      </c>
      <c r="BE50" s="284">
        <v>934775.36150857806</v>
      </c>
      <c r="BF50" s="286">
        <v>0.27</v>
      </c>
      <c r="BG50" s="286">
        <v>0.33</v>
      </c>
      <c r="BH50" s="286">
        <v>517.32000000000005</v>
      </c>
      <c r="BI50" s="286">
        <v>740.85</v>
      </c>
      <c r="BJ50" s="284">
        <v>1304.3559636173004</v>
      </c>
      <c r="BK50" s="284">
        <v>816.04574710173665</v>
      </c>
      <c r="BL50" s="284">
        <v>1279336.9188388237</v>
      </c>
      <c r="BM50" s="286">
        <v>0.314</v>
      </c>
      <c r="BN50" s="286">
        <v>0.35399999999999998</v>
      </c>
      <c r="BO50" s="286">
        <v>555.64</v>
      </c>
      <c r="BP50" s="286">
        <v>798.33</v>
      </c>
      <c r="BQ50" s="284">
        <v>1652.6235639764493</v>
      </c>
      <c r="BR50" s="284">
        <v>1291.2878321970602</v>
      </c>
      <c r="BS50" s="284">
        <v>1949137.5721657532</v>
      </c>
      <c r="BT50" s="286">
        <v>0.01</v>
      </c>
      <c r="BU50" s="286">
        <v>0.01</v>
      </c>
      <c r="BV50" s="286">
        <v>766.4</v>
      </c>
      <c r="BW50" s="286">
        <v>1072.96</v>
      </c>
      <c r="BX50" s="284">
        <v>879.58315860709786</v>
      </c>
      <c r="BY50" s="284">
        <v>623.38791821579184</v>
      </c>
      <c r="BZ50" s="284">
        <v>1342982.833485296</v>
      </c>
      <c r="CA50" s="286">
        <v>0.01</v>
      </c>
      <c r="CB50" s="286">
        <v>0.01</v>
      </c>
      <c r="CC50" s="284">
        <v>11713060.225113386</v>
      </c>
      <c r="CD50" s="286">
        <v>0.11334578122171098</v>
      </c>
      <c r="CE50" s="286">
        <v>551.22860000000003</v>
      </c>
      <c r="CF50" s="286">
        <v>52.695941051584782</v>
      </c>
      <c r="CG50" s="286">
        <v>29047.50981154761</v>
      </c>
      <c r="CH50" s="286">
        <v>2.8108902616893246E-4</v>
      </c>
      <c r="CI50" s="286">
        <v>1</v>
      </c>
      <c r="CJ50" s="286" t="s">
        <v>49</v>
      </c>
      <c r="CK50" s="286">
        <v>683.37</v>
      </c>
      <c r="CL50" s="286">
        <v>2516.4539298575446</v>
      </c>
      <c r="CM50" s="286">
        <v>1719669.1220467503</v>
      </c>
      <c r="CN50" s="286">
        <v>1</v>
      </c>
      <c r="CO50" s="286" t="s">
        <v>50</v>
      </c>
      <c r="CP50" s="286">
        <v>1839.36</v>
      </c>
      <c r="CQ50" s="286">
        <v>378.90115681850597</v>
      </c>
      <c r="CR50" s="286">
        <v>696935.6318056871</v>
      </c>
      <c r="CS50" s="286">
        <v>1</v>
      </c>
      <c r="CT50" s="286">
        <v>2.3385174195742982E-2</v>
      </c>
      <c r="CU50" s="286">
        <v>1117.6600000000001</v>
      </c>
      <c r="CV50" s="286">
        <v>1596.66</v>
      </c>
      <c r="CW50" s="286">
        <v>217.14333455027494</v>
      </c>
      <c r="CX50" s="286">
        <v>76.901544673150838</v>
      </c>
      <c r="CY50" s="286">
        <v>365478.03961129335</v>
      </c>
      <c r="CZ50" s="286">
        <v>3.5366841050047159E-3</v>
      </c>
      <c r="DA50" s="286">
        <v>1</v>
      </c>
      <c r="DB50" s="286">
        <v>1</v>
      </c>
      <c r="DC50" s="286">
        <v>2811130.3032752783</v>
      </c>
      <c r="DD50" s="286">
        <v>1360.36</v>
      </c>
      <c r="DE50" s="286">
        <v>0.28598809974719286</v>
      </c>
      <c r="DF50" s="286">
        <v>2793.1027761809592</v>
      </c>
      <c r="DG50" s="286">
        <v>3799625.2926055295</v>
      </c>
      <c r="DH50" s="286">
        <v>1</v>
      </c>
      <c r="DI50" s="286">
        <v>0.64527133999999997</v>
      </c>
      <c r="DJ50" s="286">
        <v>0.63585522999999999</v>
      </c>
      <c r="DK50" s="286">
        <v>0.58045405000000005</v>
      </c>
      <c r="DL50" s="286">
        <v>0.48019236999999998</v>
      </c>
      <c r="DM50" s="286">
        <v>2056.5</v>
      </c>
      <c r="DN50" s="286">
        <v>0.142335559647643</v>
      </c>
      <c r="DO50" s="286">
        <v>0.14248446417556945</v>
      </c>
      <c r="DP50" s="286">
        <v>0.1428830745221257</v>
      </c>
      <c r="DQ50" s="286">
        <v>0.16340556331459413</v>
      </c>
      <c r="DR50" s="286">
        <v>0.1125710016089403</v>
      </c>
      <c r="DS50" s="286">
        <v>1017.6444490552243</v>
      </c>
      <c r="DT50" s="286">
        <v>2092785.8094820688</v>
      </c>
      <c r="DU50" s="286">
        <v>1</v>
      </c>
      <c r="DV50" s="286">
        <v>5892411.1020875983</v>
      </c>
      <c r="DW50" s="286">
        <v>5.7020106343655078E-2</v>
      </c>
      <c r="DX50" s="286">
        <v>146126.67000000001</v>
      </c>
      <c r="DY50" s="286">
        <v>146126.67000000001</v>
      </c>
      <c r="DZ50" s="286">
        <v>6867953.4899999974</v>
      </c>
      <c r="EA50" s="286">
        <v>6.6460304886794885E-2</v>
      </c>
      <c r="EB50" s="286">
        <v>0</v>
      </c>
      <c r="EC50" s="286">
        <v>0</v>
      </c>
      <c r="ED50" s="286">
        <v>0</v>
      </c>
      <c r="EE50" s="286">
        <v>0</v>
      </c>
      <c r="EF50" s="286">
        <v>0</v>
      </c>
      <c r="EG50" s="286">
        <v>0</v>
      </c>
      <c r="EH50" s="286">
        <v>0</v>
      </c>
      <c r="EI50" s="286">
        <v>0</v>
      </c>
      <c r="EJ50" s="286">
        <v>0</v>
      </c>
      <c r="EK50" s="286">
        <v>0</v>
      </c>
      <c r="EL50" s="286">
        <v>2</v>
      </c>
      <c r="EM50" s="286">
        <v>3</v>
      </c>
      <c r="EN50" s="286">
        <v>2</v>
      </c>
      <c r="EO50" s="286">
        <v>2</v>
      </c>
      <c r="EP50" s="286">
        <v>21.4</v>
      </c>
      <c r="EQ50" s="286">
        <v>120</v>
      </c>
      <c r="ER50" s="286">
        <v>69.2</v>
      </c>
      <c r="ES50" s="286">
        <v>62.5</v>
      </c>
      <c r="ET50" s="286" t="s">
        <v>77</v>
      </c>
      <c r="EU50" s="286" t="s">
        <v>77</v>
      </c>
      <c r="EV50" s="286" t="s">
        <v>77</v>
      </c>
      <c r="EW50" s="286" t="s">
        <v>77</v>
      </c>
      <c r="EX50" s="286">
        <v>0</v>
      </c>
      <c r="EY50" s="286">
        <v>0</v>
      </c>
      <c r="EZ50" s="286">
        <v>217312</v>
      </c>
      <c r="FA50" s="286">
        <v>2.1029003467464042E-3</v>
      </c>
      <c r="FB50" s="286">
        <v>0</v>
      </c>
      <c r="FC50" s="286">
        <v>1112172.55</v>
      </c>
      <c r="FD50" s="286">
        <v>1.0762351094448685E-2</v>
      </c>
      <c r="FE50" s="286">
        <v>0</v>
      </c>
      <c r="FF50" s="286">
        <v>0</v>
      </c>
      <c r="FG50" s="286">
        <v>0</v>
      </c>
      <c r="FH50" s="286">
        <v>0</v>
      </c>
      <c r="FI50" s="286" t="s">
        <v>93</v>
      </c>
      <c r="FJ50" s="286">
        <v>0</v>
      </c>
      <c r="FK50" s="286">
        <v>0</v>
      </c>
      <c r="FL50" s="286">
        <v>0</v>
      </c>
      <c r="FM50" s="286">
        <v>0</v>
      </c>
      <c r="FN50" s="286" t="s">
        <v>94</v>
      </c>
      <c r="FO50" s="286">
        <v>0</v>
      </c>
      <c r="FP50" s="286">
        <v>0</v>
      </c>
      <c r="FQ50" s="286">
        <v>0</v>
      </c>
      <c r="FR50" s="286" t="s">
        <v>95</v>
      </c>
      <c r="FS50" s="286">
        <v>0</v>
      </c>
      <c r="FT50" s="286">
        <v>0</v>
      </c>
      <c r="FU50" s="286">
        <v>0</v>
      </c>
      <c r="FV50" s="286" t="s">
        <v>96</v>
      </c>
      <c r="FW50" s="286">
        <v>0</v>
      </c>
      <c r="FX50" s="286">
        <v>0</v>
      </c>
      <c r="FY50" s="286">
        <v>0</v>
      </c>
      <c r="FZ50" s="286" t="s">
        <v>97</v>
      </c>
      <c r="GA50" s="286">
        <v>0</v>
      </c>
      <c r="GB50" s="286">
        <v>0</v>
      </c>
      <c r="GC50" s="286">
        <v>0</v>
      </c>
      <c r="GD50" s="286" t="s">
        <v>98</v>
      </c>
      <c r="GE50" s="286">
        <v>0</v>
      </c>
      <c r="GF50" s="286">
        <v>0</v>
      </c>
      <c r="GG50" s="286">
        <v>0</v>
      </c>
      <c r="GH50" s="286" t="s">
        <v>99</v>
      </c>
      <c r="GI50" s="286">
        <v>0</v>
      </c>
      <c r="GJ50" s="286">
        <v>0</v>
      </c>
      <c r="GK50" s="286">
        <v>0</v>
      </c>
      <c r="GL50" s="286">
        <v>103339181.21047625</v>
      </c>
      <c r="GM50" s="286">
        <v>1</v>
      </c>
      <c r="GN50" s="286">
        <v>0</v>
      </c>
      <c r="GO50" s="286">
        <v>0</v>
      </c>
      <c r="GP50" s="286">
        <v>0</v>
      </c>
      <c r="GQ50" s="286">
        <v>103339181.21047625</v>
      </c>
      <c r="GR50" s="286">
        <v>1</v>
      </c>
      <c r="GS50" s="286">
        <v>5.0000000000000001E-3</v>
      </c>
      <c r="GT50" s="286">
        <v>1279677.4496358784</v>
      </c>
      <c r="GU50" s="286" t="s">
        <v>20</v>
      </c>
      <c r="GV50" s="286">
        <v>0</v>
      </c>
      <c r="GW50" s="286">
        <v>0</v>
      </c>
      <c r="GX50" s="286">
        <v>0</v>
      </c>
      <c r="GY50" s="286">
        <v>1279677.4496358784</v>
      </c>
      <c r="GZ50" s="286">
        <v>1.2234878969653395E-2</v>
      </c>
      <c r="HA50" s="286">
        <v>0</v>
      </c>
      <c r="HB50" s="286">
        <v>104618858.66011213</v>
      </c>
      <c r="HC50" s="286">
        <v>12766915.712316748</v>
      </c>
      <c r="HD50" s="286">
        <v>0</v>
      </c>
      <c r="HE50" s="286">
        <v>0</v>
      </c>
      <c r="HF50" s="286">
        <v>0</v>
      </c>
      <c r="HG50" s="286">
        <v>97513.53</v>
      </c>
      <c r="HH50" s="286">
        <v>-123801</v>
      </c>
      <c r="HI50" s="286">
        <v>104592571.19011213</v>
      </c>
      <c r="HJ50" s="286">
        <v>0.7231056087797274</v>
      </c>
      <c r="HK50" s="286">
        <v>0.92067444367201012</v>
      </c>
      <c r="HL50" s="286" t="s">
        <v>120</v>
      </c>
      <c r="HM50" s="286">
        <v>1.2708434421982364</v>
      </c>
    </row>
    <row r="51" spans="1:221" x14ac:dyDescent="0.2">
      <c r="A51" s="283">
        <v>850</v>
      </c>
      <c r="B51" s="282" t="s">
        <v>399</v>
      </c>
      <c r="C51" s="284">
        <v>3750</v>
      </c>
      <c r="D51" s="284">
        <v>4800</v>
      </c>
      <c r="E51" s="284">
        <v>5300</v>
      </c>
      <c r="F51" s="284">
        <v>5000</v>
      </c>
      <c r="G51" s="285" t="s">
        <v>20</v>
      </c>
      <c r="H51" s="286">
        <v>0</v>
      </c>
      <c r="I51" s="284">
        <v>2897</v>
      </c>
      <c r="J51" s="284">
        <v>106806.00000000003</v>
      </c>
      <c r="K51" s="284">
        <v>309416982.00000006</v>
      </c>
      <c r="L51" s="286">
        <v>0.39609136189390798</v>
      </c>
      <c r="M51" s="286">
        <v>1.8200000000000001E-2</v>
      </c>
      <c r="N51" s="284">
        <v>4075</v>
      </c>
      <c r="O51" s="284">
        <v>41537</v>
      </c>
      <c r="P51" s="284">
        <v>169263275</v>
      </c>
      <c r="Q51" s="286">
        <v>0.21667757432063975</v>
      </c>
      <c r="R51" s="286">
        <v>1.11E-2</v>
      </c>
      <c r="S51" s="284">
        <v>4626</v>
      </c>
      <c r="T51" s="284">
        <v>26133</v>
      </c>
      <c r="U51" s="284">
        <v>120891258</v>
      </c>
      <c r="V51" s="286">
        <v>0.1547555105501216</v>
      </c>
      <c r="W51" s="286">
        <v>9.2999999999999992E-3</v>
      </c>
      <c r="X51" s="284">
        <v>599571515</v>
      </c>
      <c r="Y51" s="286">
        <v>456</v>
      </c>
      <c r="Z51" s="286">
        <v>456</v>
      </c>
      <c r="AA51" s="284">
        <v>12634.209227900177</v>
      </c>
      <c r="AB51" s="284">
        <v>7362</v>
      </c>
      <c r="AC51" s="284">
        <v>9118271.4079224803</v>
      </c>
      <c r="AD51" s="286">
        <v>0.06</v>
      </c>
      <c r="AE51" s="286">
        <v>0.04</v>
      </c>
      <c r="AF51" s="286">
        <v>568</v>
      </c>
      <c r="AG51" s="286">
        <v>827</v>
      </c>
      <c r="AH51" s="284">
        <v>16592.583904105304</v>
      </c>
      <c r="AI51" s="284">
        <v>12850.388350244848</v>
      </c>
      <c r="AJ51" s="284">
        <v>20051858.823184304</v>
      </c>
      <c r="AK51" s="286">
        <v>0.06</v>
      </c>
      <c r="AL51" s="286">
        <v>0.04</v>
      </c>
      <c r="AM51" s="286">
        <v>213</v>
      </c>
      <c r="AN51" s="286">
        <v>304</v>
      </c>
      <c r="AO51" s="284">
        <v>6165.2146920687383</v>
      </c>
      <c r="AP51" s="284">
        <v>3988.800027346746</v>
      </c>
      <c r="AQ51" s="284">
        <v>2525785.937724052</v>
      </c>
      <c r="AR51" s="286">
        <v>0.06</v>
      </c>
      <c r="AS51" s="286">
        <v>0.04</v>
      </c>
      <c r="AT51" s="286">
        <v>254</v>
      </c>
      <c r="AU51" s="286">
        <v>411</v>
      </c>
      <c r="AV51" s="284">
        <v>4283.9738319698354</v>
      </c>
      <c r="AW51" s="284">
        <v>2478.8657133681768</v>
      </c>
      <c r="AX51" s="284">
        <v>2106943.1615146589</v>
      </c>
      <c r="AY51" s="286">
        <v>0.06</v>
      </c>
      <c r="AZ51" s="286">
        <v>0.04</v>
      </c>
      <c r="BA51" s="286">
        <v>380</v>
      </c>
      <c r="BB51" s="286">
        <v>543</v>
      </c>
      <c r="BC51" s="284">
        <v>4437.8818852947652</v>
      </c>
      <c r="BD51" s="284">
        <v>3032.3891204083643</v>
      </c>
      <c r="BE51" s="284">
        <v>3332982.4087937525</v>
      </c>
      <c r="BF51" s="286">
        <v>0.06</v>
      </c>
      <c r="BG51" s="286">
        <v>0.04</v>
      </c>
      <c r="BH51" s="286">
        <v>411</v>
      </c>
      <c r="BI51" s="286">
        <v>588</v>
      </c>
      <c r="BJ51" s="284">
        <v>3105.0467495714097</v>
      </c>
      <c r="BK51" s="284">
        <v>2015.9853486548707</v>
      </c>
      <c r="BL51" s="284">
        <v>2461573.5990829132</v>
      </c>
      <c r="BM51" s="286">
        <v>0.06</v>
      </c>
      <c r="BN51" s="286">
        <v>0.04</v>
      </c>
      <c r="BO51" s="286">
        <v>441</v>
      </c>
      <c r="BP51" s="286">
        <v>634</v>
      </c>
      <c r="BQ51" s="284">
        <v>1013.1593693654686</v>
      </c>
      <c r="BR51" s="284">
        <v>738.51403355943637</v>
      </c>
      <c r="BS51" s="284">
        <v>915021.17916685436</v>
      </c>
      <c r="BT51" s="286">
        <v>0.06</v>
      </c>
      <c r="BU51" s="286">
        <v>0.04</v>
      </c>
      <c r="BV51" s="286">
        <v>608</v>
      </c>
      <c r="BW51" s="286">
        <v>852</v>
      </c>
      <c r="BX51" s="284">
        <v>20.106918154326639</v>
      </c>
      <c r="BY51" s="284">
        <v>41.07352111819349</v>
      </c>
      <c r="BZ51" s="284">
        <v>47219.646230531449</v>
      </c>
      <c r="CA51" s="286">
        <v>0.06</v>
      </c>
      <c r="CB51" s="286">
        <v>0.04</v>
      </c>
      <c r="CC51" s="284">
        <v>40559656.163619548</v>
      </c>
      <c r="CD51" s="286">
        <v>5.1921291921193588E-2</v>
      </c>
      <c r="CE51" s="286">
        <v>0</v>
      </c>
      <c r="CF51" s="286">
        <v>947.89840278582847</v>
      </c>
      <c r="CG51" s="286">
        <v>0</v>
      </c>
      <c r="CH51" s="286">
        <v>0</v>
      </c>
      <c r="CI51" s="286">
        <v>0</v>
      </c>
      <c r="CJ51" s="286" t="s">
        <v>49</v>
      </c>
      <c r="CK51" s="286">
        <v>543</v>
      </c>
      <c r="CL51" s="286">
        <v>5128.6275179986224</v>
      </c>
      <c r="CM51" s="286">
        <v>2784844.742273252</v>
      </c>
      <c r="CN51" s="286">
        <v>0</v>
      </c>
      <c r="CO51" s="286" t="s">
        <v>50</v>
      </c>
      <c r="CP51" s="286">
        <v>1460</v>
      </c>
      <c r="CQ51" s="286">
        <v>534.07427481965703</v>
      </c>
      <c r="CR51" s="286">
        <v>779748.44123669923</v>
      </c>
      <c r="CS51" s="286">
        <v>0</v>
      </c>
      <c r="CT51" s="286">
        <v>4.5631127274526817E-3</v>
      </c>
      <c r="CU51" s="286">
        <v>887</v>
      </c>
      <c r="CV51" s="286">
        <v>1268</v>
      </c>
      <c r="CW51" s="286">
        <v>402.99837797466682</v>
      </c>
      <c r="CX51" s="286">
        <v>92.190330136518696</v>
      </c>
      <c r="CY51" s="286">
        <v>474356.89987663517</v>
      </c>
      <c r="CZ51" s="286">
        <v>6.0723451337880519E-4</v>
      </c>
      <c r="DA51" s="286">
        <v>0</v>
      </c>
      <c r="DB51" s="286">
        <v>0</v>
      </c>
      <c r="DC51" s="286">
        <v>4038950.0833865865</v>
      </c>
      <c r="DD51" s="286">
        <v>1080</v>
      </c>
      <c r="DE51" s="286">
        <v>0.24912537870579651</v>
      </c>
      <c r="DF51" s="286">
        <v>26608.085198051311</v>
      </c>
      <c r="DG51" s="286">
        <v>28736732.013895415</v>
      </c>
      <c r="DH51" s="286">
        <v>1</v>
      </c>
      <c r="DI51" s="286">
        <v>0.64527133999999997</v>
      </c>
      <c r="DJ51" s="286">
        <v>0.63585522999999999</v>
      </c>
      <c r="DK51" s="286">
        <v>0.58045405000000005</v>
      </c>
      <c r="DL51" s="286">
        <v>0.48019236999999998</v>
      </c>
      <c r="DM51" s="286">
        <v>1633</v>
      </c>
      <c r="DN51" s="286">
        <v>0.20388316943030824</v>
      </c>
      <c r="DO51" s="286">
        <v>0.19780623591494167</v>
      </c>
      <c r="DP51" s="286">
        <v>0.19471587050617073</v>
      </c>
      <c r="DQ51" s="286">
        <v>0.19363936357704853</v>
      </c>
      <c r="DR51" s="286">
        <v>0.14965570001168238</v>
      </c>
      <c r="DS51" s="286">
        <v>12759.513742326497</v>
      </c>
      <c r="DT51" s="286">
        <v>20836285.94121917</v>
      </c>
      <c r="DU51" s="286">
        <v>1</v>
      </c>
      <c r="DV51" s="286">
        <v>49573017.955114588</v>
      </c>
      <c r="DW51" s="286">
        <v>6.3459491034116827E-2</v>
      </c>
      <c r="DX51" s="286">
        <v>116020</v>
      </c>
      <c r="DY51" s="286">
        <v>116020</v>
      </c>
      <c r="DZ51" s="286">
        <v>57101176.666666672</v>
      </c>
      <c r="EA51" s="286">
        <v>7.3096449604839839E-2</v>
      </c>
      <c r="EB51" s="286">
        <v>0</v>
      </c>
      <c r="EC51" s="286">
        <v>0</v>
      </c>
      <c r="ED51" s="286">
        <v>26368</v>
      </c>
      <c r="EE51" s="286">
        <v>68557</v>
      </c>
      <c r="EF51" s="286">
        <v>0</v>
      </c>
      <c r="EG51" s="286">
        <v>0</v>
      </c>
      <c r="EH51" s="286">
        <v>667048.22869603906</v>
      </c>
      <c r="EI51" s="286">
        <v>8.5390284542667097E-4</v>
      </c>
      <c r="EJ51" s="286">
        <v>0</v>
      </c>
      <c r="EK51" s="286">
        <v>0</v>
      </c>
      <c r="EL51" s="286">
        <v>2</v>
      </c>
      <c r="EM51" s="286">
        <v>3</v>
      </c>
      <c r="EN51" s="286">
        <v>2</v>
      </c>
      <c r="EO51" s="286">
        <v>2</v>
      </c>
      <c r="EP51" s="286">
        <v>21.4</v>
      </c>
      <c r="EQ51" s="286">
        <v>120</v>
      </c>
      <c r="ER51" s="286">
        <v>69.2</v>
      </c>
      <c r="ES51" s="286">
        <v>62.5</v>
      </c>
      <c r="ET51" s="286" t="s">
        <v>326</v>
      </c>
      <c r="EU51" s="286" t="s">
        <v>326</v>
      </c>
      <c r="EV51" s="286" t="s">
        <v>326</v>
      </c>
      <c r="EW51" s="286" t="s">
        <v>326</v>
      </c>
      <c r="EX51" s="286">
        <v>0</v>
      </c>
      <c r="EY51" s="286">
        <v>0</v>
      </c>
      <c r="EZ51" s="286">
        <v>522120.5</v>
      </c>
      <c r="FA51" s="286">
        <v>6.6837772956407457E-4</v>
      </c>
      <c r="FB51" s="286">
        <v>0</v>
      </c>
      <c r="FC51" s="286">
        <v>13923557.883067161</v>
      </c>
      <c r="FD51" s="286">
        <v>1.7823847187265013E-2</v>
      </c>
      <c r="FE51" s="286">
        <v>0</v>
      </c>
      <c r="FF51" s="286">
        <v>0</v>
      </c>
      <c r="FG51" s="286">
        <v>0</v>
      </c>
      <c r="FH51" s="286">
        <v>0</v>
      </c>
      <c r="FI51" s="286" t="s">
        <v>93</v>
      </c>
      <c r="FJ51" s="286">
        <v>0</v>
      </c>
      <c r="FK51" s="286">
        <v>0</v>
      </c>
      <c r="FL51" s="286">
        <v>0</v>
      </c>
      <c r="FM51" s="286">
        <v>0</v>
      </c>
      <c r="FN51" s="286" t="s">
        <v>94</v>
      </c>
      <c r="FO51" s="286">
        <v>0</v>
      </c>
      <c r="FP51" s="286">
        <v>0</v>
      </c>
      <c r="FQ51" s="286">
        <v>0</v>
      </c>
      <c r="FR51" s="286" t="s">
        <v>400</v>
      </c>
      <c r="FS51" s="286">
        <v>281778.05</v>
      </c>
      <c r="FT51" s="286">
        <v>3.6071016805506062E-4</v>
      </c>
      <c r="FU51" s="286">
        <v>0</v>
      </c>
      <c r="FV51" s="286" t="s">
        <v>96</v>
      </c>
      <c r="FW51" s="286">
        <v>0</v>
      </c>
      <c r="FX51" s="286">
        <v>0</v>
      </c>
      <c r="FY51" s="286">
        <v>0</v>
      </c>
      <c r="FZ51" s="286" t="s">
        <v>97</v>
      </c>
      <c r="GA51" s="286">
        <v>0</v>
      </c>
      <c r="GB51" s="286">
        <v>0</v>
      </c>
      <c r="GC51" s="286">
        <v>0</v>
      </c>
      <c r="GD51" s="286" t="s">
        <v>98</v>
      </c>
      <c r="GE51" s="286">
        <v>0</v>
      </c>
      <c r="GF51" s="286">
        <v>0</v>
      </c>
      <c r="GG51" s="286">
        <v>0</v>
      </c>
      <c r="GH51" s="286" t="s">
        <v>99</v>
      </c>
      <c r="GI51" s="286">
        <v>0</v>
      </c>
      <c r="GJ51" s="286">
        <v>0</v>
      </c>
      <c r="GK51" s="286">
        <v>0</v>
      </c>
      <c r="GL51" s="286">
        <v>766238820.53055036</v>
      </c>
      <c r="GM51" s="286">
        <v>0.98087886449596151</v>
      </c>
      <c r="GN51" s="286">
        <v>14936968.107013043</v>
      </c>
      <c r="GO51" s="286">
        <v>1.9121135504038572E-2</v>
      </c>
      <c r="GP51" s="286">
        <v>0</v>
      </c>
      <c r="GQ51" s="286">
        <v>781175788.63756335</v>
      </c>
      <c r="GR51" s="286">
        <v>1</v>
      </c>
      <c r="GS51" s="286">
        <v>1.84E-2</v>
      </c>
      <c r="GT51" s="286">
        <v>6254010.7081766874</v>
      </c>
      <c r="GU51" s="286" t="s">
        <v>20</v>
      </c>
      <c r="GV51" s="286">
        <v>0</v>
      </c>
      <c r="GW51" s="286">
        <v>0</v>
      </c>
      <c r="GX51" s="286">
        <v>0</v>
      </c>
      <c r="GY51" s="286">
        <v>6254010.7081766874</v>
      </c>
      <c r="GZ51" s="286">
        <v>7.9022127944233331E-3</v>
      </c>
      <c r="HA51" s="286">
        <v>0</v>
      </c>
      <c r="HB51" s="286">
        <v>787429799.34574008</v>
      </c>
      <c r="HC51" s="286">
        <v>60250078.42129533</v>
      </c>
      <c r="HD51" s="286">
        <v>0</v>
      </c>
      <c r="HE51" s="286">
        <v>0</v>
      </c>
      <c r="HF51" s="286">
        <v>3555447.0852598804</v>
      </c>
      <c r="HG51" s="286">
        <v>440000</v>
      </c>
      <c r="HH51" s="286">
        <v>0</v>
      </c>
      <c r="HI51" s="286">
        <v>791425246.43099999</v>
      </c>
      <c r="HJ51" s="286">
        <v>0.76752444676466924</v>
      </c>
      <c r="HK51" s="286">
        <v>0.88807557696081108</v>
      </c>
      <c r="HL51" s="286" t="s">
        <v>120</v>
      </c>
      <c r="HM51" s="286">
        <v>1.2916116806376579</v>
      </c>
    </row>
    <row r="52" spans="1:221" x14ac:dyDescent="0.2">
      <c r="A52" s="283">
        <v>309</v>
      </c>
      <c r="B52" s="282" t="s">
        <v>401</v>
      </c>
      <c r="C52" s="284">
        <v>3750</v>
      </c>
      <c r="D52" s="284">
        <v>4800</v>
      </c>
      <c r="E52" s="284">
        <v>5300</v>
      </c>
      <c r="F52" s="284">
        <v>5000</v>
      </c>
      <c r="G52" s="285" t="s">
        <v>20</v>
      </c>
      <c r="H52" s="286">
        <v>0</v>
      </c>
      <c r="I52" s="284">
        <v>3642.88</v>
      </c>
      <c r="J52" s="284">
        <v>20954.169999999998</v>
      </c>
      <c r="K52" s="284">
        <v>76333526.809599996</v>
      </c>
      <c r="L52" s="286">
        <v>0.39787603248021097</v>
      </c>
      <c r="M52" s="286">
        <v>1.4E-2</v>
      </c>
      <c r="N52" s="284">
        <v>5423.12</v>
      </c>
      <c r="O52" s="284">
        <v>7973</v>
      </c>
      <c r="P52" s="284">
        <v>43238535.759999998</v>
      </c>
      <c r="Q52" s="286">
        <v>0.22537380070691213</v>
      </c>
      <c r="R52" s="286">
        <v>2.4299999999999999E-2</v>
      </c>
      <c r="S52" s="284">
        <v>5423.12</v>
      </c>
      <c r="T52" s="284">
        <v>4940</v>
      </c>
      <c r="U52" s="284">
        <v>26790212.800000001</v>
      </c>
      <c r="V52" s="286">
        <v>0.13963960560543659</v>
      </c>
      <c r="W52" s="286">
        <v>2.4299999999999999E-2</v>
      </c>
      <c r="X52" s="284">
        <v>146362275.3696</v>
      </c>
      <c r="Y52" s="286">
        <v>1190.67</v>
      </c>
      <c r="Z52" s="286">
        <v>1459.73</v>
      </c>
      <c r="AA52" s="284">
        <v>3754.200571428571</v>
      </c>
      <c r="AB52" s="284">
        <v>2852.7060301507527</v>
      </c>
      <c r="AC52" s="284">
        <v>8634194.5677748155</v>
      </c>
      <c r="AD52" s="286">
        <v>0</v>
      </c>
      <c r="AE52" s="286">
        <v>0</v>
      </c>
      <c r="AF52" s="286">
        <v>0</v>
      </c>
      <c r="AG52" s="286">
        <v>0</v>
      </c>
      <c r="AH52" s="284">
        <v>5520.3851549869796</v>
      </c>
      <c r="AI52" s="284">
        <v>5392.9277792577741</v>
      </c>
      <c r="AJ52" s="284">
        <v>0</v>
      </c>
      <c r="AK52" s="286">
        <v>0</v>
      </c>
      <c r="AL52" s="286">
        <v>0</v>
      </c>
      <c r="AM52" s="286">
        <v>215.5</v>
      </c>
      <c r="AN52" s="286">
        <v>379.02</v>
      </c>
      <c r="AO52" s="284">
        <v>1471.3477049754063</v>
      </c>
      <c r="AP52" s="284">
        <v>946.23393127900829</v>
      </c>
      <c r="AQ52" s="284">
        <v>675717.01505556982</v>
      </c>
      <c r="AR52" s="286">
        <v>0</v>
      </c>
      <c r="AS52" s="286">
        <v>0.16600000000000001</v>
      </c>
      <c r="AT52" s="286">
        <v>263.39</v>
      </c>
      <c r="AU52" s="286">
        <v>455.66</v>
      </c>
      <c r="AV52" s="284">
        <v>1943.6397181471475</v>
      </c>
      <c r="AW52" s="284">
        <v>1176.7831763203301</v>
      </c>
      <c r="AX52" s="284">
        <v>1048148.2874848988</v>
      </c>
      <c r="AY52" s="286">
        <v>0</v>
      </c>
      <c r="AZ52" s="286">
        <v>0.16600000000000001</v>
      </c>
      <c r="BA52" s="286">
        <v>335.21</v>
      </c>
      <c r="BB52" s="286">
        <v>593.72</v>
      </c>
      <c r="BC52" s="284">
        <v>2810.4068102244</v>
      </c>
      <c r="BD52" s="284">
        <v>1736.4418138856581</v>
      </c>
      <c r="BE52" s="284">
        <v>1973036.7005955139</v>
      </c>
      <c r="BF52" s="286">
        <v>0</v>
      </c>
      <c r="BG52" s="286">
        <v>0.16600000000000001</v>
      </c>
      <c r="BH52" s="286">
        <v>430.97</v>
      </c>
      <c r="BI52" s="286">
        <v>754.46</v>
      </c>
      <c r="BJ52" s="284">
        <v>4342.1415738058931</v>
      </c>
      <c r="BK52" s="284">
        <v>2745.3036484463569</v>
      </c>
      <c r="BL52" s="284">
        <v>3942554.5446699644</v>
      </c>
      <c r="BM52" s="286">
        <v>0</v>
      </c>
      <c r="BN52" s="286">
        <v>0.16600000000000001</v>
      </c>
      <c r="BO52" s="286">
        <v>526.74</v>
      </c>
      <c r="BP52" s="286">
        <v>922.14</v>
      </c>
      <c r="BQ52" s="284">
        <v>3906.6189959335043</v>
      </c>
      <c r="BR52" s="284">
        <v>2687.4118617521881</v>
      </c>
      <c r="BS52" s="284">
        <v>4535942.4641141761</v>
      </c>
      <c r="BT52" s="286">
        <v>0</v>
      </c>
      <c r="BU52" s="286">
        <v>0.16600000000000001</v>
      </c>
      <c r="BV52" s="286">
        <v>721.09</v>
      </c>
      <c r="BW52" s="286">
        <v>1167.68</v>
      </c>
      <c r="BX52" s="284">
        <v>731.53258834063786</v>
      </c>
      <c r="BY52" s="284">
        <v>491.82466009618855</v>
      </c>
      <c r="BZ52" s="284">
        <v>1101794.653227668</v>
      </c>
      <c r="CA52" s="286">
        <v>0</v>
      </c>
      <c r="CB52" s="286">
        <v>0.16600000000000001</v>
      </c>
      <c r="CC52" s="284">
        <v>21911388.232922602</v>
      </c>
      <c r="CD52" s="286">
        <v>0.11420952994867276</v>
      </c>
      <c r="CE52" s="286">
        <v>710.2</v>
      </c>
      <c r="CF52" s="286">
        <v>106.22131328412105</v>
      </c>
      <c r="CG52" s="286">
        <v>75438.37669438278</v>
      </c>
      <c r="CH52" s="286">
        <v>3.9321020880871729E-4</v>
      </c>
      <c r="CI52" s="286">
        <v>0</v>
      </c>
      <c r="CJ52" s="286" t="s">
        <v>49</v>
      </c>
      <c r="CK52" s="286">
        <v>355.1</v>
      </c>
      <c r="CL52" s="286">
        <v>6338.1692863724247</v>
      </c>
      <c r="CM52" s="286">
        <v>2250683.913590848</v>
      </c>
      <c r="CN52" s="286">
        <v>0</v>
      </c>
      <c r="CO52" s="286" t="s">
        <v>50</v>
      </c>
      <c r="CP52" s="286">
        <v>710.2</v>
      </c>
      <c r="CQ52" s="286">
        <v>926.56201535764353</v>
      </c>
      <c r="CR52" s="286">
        <v>658044.34330699849</v>
      </c>
      <c r="CS52" s="286">
        <v>0</v>
      </c>
      <c r="CT52" s="286">
        <v>1.5161270634125172E-2</v>
      </c>
      <c r="CU52" s="286">
        <v>869.76</v>
      </c>
      <c r="CV52" s="286">
        <v>1304.6199999999999</v>
      </c>
      <c r="CW52" s="286">
        <v>275.38354285131061</v>
      </c>
      <c r="CX52" s="286">
        <v>54.936204229873979</v>
      </c>
      <c r="CY52" s="286">
        <v>311188.46099273406</v>
      </c>
      <c r="CZ52" s="286">
        <v>1.622018992024885E-3</v>
      </c>
      <c r="DA52" s="286">
        <v>0</v>
      </c>
      <c r="DB52" s="286">
        <v>0</v>
      </c>
      <c r="DC52" s="286">
        <v>3295355.0945849633</v>
      </c>
      <c r="DD52" s="286">
        <v>815.77</v>
      </c>
      <c r="DE52" s="286">
        <v>0.28224021916465192</v>
      </c>
      <c r="DF52" s="286">
        <v>5914.1095332133737</v>
      </c>
      <c r="DG52" s="286">
        <v>4824553.1339094741</v>
      </c>
      <c r="DH52" s="286">
        <v>1</v>
      </c>
      <c r="DI52" s="286">
        <v>0.64527133999999997</v>
      </c>
      <c r="DJ52" s="286">
        <v>0.63585522999999999</v>
      </c>
      <c r="DK52" s="286">
        <v>0.58045405000000005</v>
      </c>
      <c r="DL52" s="286">
        <v>0.48019236999999998</v>
      </c>
      <c r="DM52" s="286">
        <v>815.77</v>
      </c>
      <c r="DN52" s="286">
        <v>0.22729506888463394</v>
      </c>
      <c r="DO52" s="286">
        <v>0.2091978135594115</v>
      </c>
      <c r="DP52" s="286">
        <v>0.21478117203562155</v>
      </c>
      <c r="DQ52" s="286">
        <v>0.22063122886673012</v>
      </c>
      <c r="DR52" s="286">
        <v>0.17652643253514114</v>
      </c>
      <c r="DS52" s="286">
        <v>2712.8883481998078</v>
      </c>
      <c r="DT52" s="286">
        <v>2213092.9278109572</v>
      </c>
      <c r="DU52" s="286">
        <v>1</v>
      </c>
      <c r="DV52" s="286">
        <v>7037646.0617204309</v>
      </c>
      <c r="DW52" s="286">
        <v>3.6682579858017962E-2</v>
      </c>
      <c r="DX52" s="286">
        <v>170000</v>
      </c>
      <c r="DY52" s="286">
        <v>0</v>
      </c>
      <c r="DZ52" s="286">
        <v>10880000</v>
      </c>
      <c r="EA52" s="286">
        <v>5.6710221763790918E-2</v>
      </c>
      <c r="EB52" s="286">
        <v>0.17699999999999999</v>
      </c>
      <c r="EC52" s="286">
        <v>0</v>
      </c>
      <c r="ED52" s="286">
        <v>0</v>
      </c>
      <c r="EE52" s="286">
        <v>0</v>
      </c>
      <c r="EF52" s="286">
        <v>0</v>
      </c>
      <c r="EG52" s="286">
        <v>0</v>
      </c>
      <c r="EH52" s="286">
        <v>0</v>
      </c>
      <c r="EI52" s="286">
        <v>0</v>
      </c>
      <c r="EJ52" s="286">
        <v>0</v>
      </c>
      <c r="EK52" s="286">
        <v>0</v>
      </c>
      <c r="EL52" s="286">
        <v>2</v>
      </c>
      <c r="EM52" s="286">
        <v>3</v>
      </c>
      <c r="EN52" s="286">
        <v>2</v>
      </c>
      <c r="EO52" s="286">
        <v>2</v>
      </c>
      <c r="EP52" s="286">
        <v>21.4</v>
      </c>
      <c r="EQ52" s="286">
        <v>120</v>
      </c>
      <c r="ER52" s="286">
        <v>69.2</v>
      </c>
      <c r="ES52" s="286">
        <v>62.5</v>
      </c>
      <c r="ET52" s="286" t="s">
        <v>77</v>
      </c>
      <c r="EU52" s="286" t="s">
        <v>77</v>
      </c>
      <c r="EV52" s="286" t="s">
        <v>77</v>
      </c>
      <c r="EW52" s="286" t="s">
        <v>77</v>
      </c>
      <c r="EX52" s="286">
        <v>0</v>
      </c>
      <c r="EY52" s="286">
        <v>0</v>
      </c>
      <c r="EZ52" s="286">
        <v>120000</v>
      </c>
      <c r="FA52" s="286">
        <v>6.2548038710063516E-4</v>
      </c>
      <c r="FB52" s="286">
        <v>0</v>
      </c>
      <c r="FC52" s="286">
        <v>2245873.6656788001</v>
      </c>
      <c r="FD52" s="286">
        <v>1.1706249414899153E-2</v>
      </c>
      <c r="FE52" s="286">
        <v>0</v>
      </c>
      <c r="FF52" s="286">
        <v>0</v>
      </c>
      <c r="FG52" s="286">
        <v>0</v>
      </c>
      <c r="FH52" s="286">
        <v>0</v>
      </c>
      <c r="FI52" s="286" t="s">
        <v>93</v>
      </c>
      <c r="FJ52" s="286">
        <v>0</v>
      </c>
      <c r="FK52" s="286">
        <v>0</v>
      </c>
      <c r="FL52" s="286">
        <v>0.17699999999999999</v>
      </c>
      <c r="FM52" s="286">
        <v>0</v>
      </c>
      <c r="FN52" s="286" t="s">
        <v>94</v>
      </c>
      <c r="FO52" s="286">
        <v>0</v>
      </c>
      <c r="FP52" s="286">
        <v>0</v>
      </c>
      <c r="FQ52" s="286">
        <v>0</v>
      </c>
      <c r="FR52" s="286" t="s">
        <v>95</v>
      </c>
      <c r="FS52" s="286">
        <v>0</v>
      </c>
      <c r="FT52" s="286">
        <v>0</v>
      </c>
      <c r="FU52" s="286">
        <v>0</v>
      </c>
      <c r="FV52" s="286" t="s">
        <v>96</v>
      </c>
      <c r="FW52" s="286">
        <v>0</v>
      </c>
      <c r="FX52" s="286">
        <v>0</v>
      </c>
      <c r="FY52" s="286">
        <v>0</v>
      </c>
      <c r="FZ52" s="286" t="s">
        <v>97</v>
      </c>
      <c r="GA52" s="286">
        <v>0</v>
      </c>
      <c r="GB52" s="286">
        <v>0</v>
      </c>
      <c r="GC52" s="286">
        <v>0</v>
      </c>
      <c r="GD52" s="286" t="s">
        <v>98</v>
      </c>
      <c r="GE52" s="286">
        <v>0</v>
      </c>
      <c r="GF52" s="286">
        <v>0</v>
      </c>
      <c r="GG52" s="286">
        <v>0</v>
      </c>
      <c r="GH52" s="286" t="s">
        <v>99</v>
      </c>
      <c r="GI52" s="286">
        <v>0</v>
      </c>
      <c r="GJ52" s="286">
        <v>0</v>
      </c>
      <c r="GK52" s="286">
        <v>0</v>
      </c>
      <c r="GL52" s="286">
        <v>191852538.42450681</v>
      </c>
      <c r="GM52" s="286">
        <v>1</v>
      </c>
      <c r="GN52" s="286">
        <v>0</v>
      </c>
      <c r="GO52" s="286">
        <v>0</v>
      </c>
      <c r="GP52" s="286">
        <v>0</v>
      </c>
      <c r="GQ52" s="286">
        <v>191852538.42450681</v>
      </c>
      <c r="GR52" s="286">
        <v>1</v>
      </c>
      <c r="GS52" s="286">
        <v>1.2123328240572001E-2</v>
      </c>
      <c r="GT52" s="286">
        <v>7364619.7729773847</v>
      </c>
      <c r="GU52" s="286" t="s">
        <v>329</v>
      </c>
      <c r="GV52" s="286">
        <v>1.84E-2</v>
      </c>
      <c r="GW52" s="286">
        <v>1</v>
      </c>
      <c r="GX52" s="286">
        <v>-179673.19748420391</v>
      </c>
      <c r="GY52" s="286">
        <v>7184946.5754931802</v>
      </c>
      <c r="GZ52" s="286">
        <v>3.593021493000885E-2</v>
      </c>
      <c r="HA52" s="286">
        <v>0</v>
      </c>
      <c r="HB52" s="286">
        <v>199037485</v>
      </c>
      <c r="HC52" s="286">
        <v>12903991.09751319</v>
      </c>
      <c r="HD52" s="286">
        <v>0</v>
      </c>
      <c r="HE52" s="286">
        <v>0</v>
      </c>
      <c r="HF52" s="286">
        <v>932000</v>
      </c>
      <c r="HG52" s="286">
        <v>0</v>
      </c>
      <c r="HH52" s="286">
        <v>0</v>
      </c>
      <c r="HI52" s="286">
        <v>199969485</v>
      </c>
      <c r="HJ52" s="286">
        <v>0.76288943879255966</v>
      </c>
      <c r="HK52" s="286">
        <v>0.93095804843420926</v>
      </c>
      <c r="HL52" s="286" t="s">
        <v>120</v>
      </c>
      <c r="HM52" s="286">
        <v>1.2925067476462995</v>
      </c>
    </row>
    <row r="53" spans="1:221" x14ac:dyDescent="0.2">
      <c r="A53" s="283">
        <v>310</v>
      </c>
      <c r="B53" s="282" t="s">
        <v>402</v>
      </c>
      <c r="C53" s="284">
        <v>3750</v>
      </c>
      <c r="D53" s="284">
        <v>4800</v>
      </c>
      <c r="E53" s="284">
        <v>5300</v>
      </c>
      <c r="F53" s="284">
        <v>5000</v>
      </c>
      <c r="G53" s="285" t="s">
        <v>20</v>
      </c>
      <c r="H53" s="286">
        <v>0</v>
      </c>
      <c r="I53" s="284">
        <v>3164.2857527973702</v>
      </c>
      <c r="J53" s="284">
        <v>21822</v>
      </c>
      <c r="K53" s="284">
        <v>69051043.697544217</v>
      </c>
      <c r="L53" s="286">
        <v>0.4139309756908065</v>
      </c>
      <c r="M53" s="286">
        <v>0.01</v>
      </c>
      <c r="N53" s="284">
        <v>4450.1554084071004</v>
      </c>
      <c r="O53" s="284">
        <v>7677.333333333333</v>
      </c>
      <c r="P53" s="284">
        <v>34165326.455477446</v>
      </c>
      <c r="Q53" s="286">
        <v>0.20480627311667501</v>
      </c>
      <c r="R53" s="286">
        <v>0.02</v>
      </c>
      <c r="S53" s="284">
        <v>5051.5580211605202</v>
      </c>
      <c r="T53" s="284">
        <v>4920.166666666667</v>
      </c>
      <c r="U53" s="284">
        <v>24854507.390446622</v>
      </c>
      <c r="V53" s="286">
        <v>0.14899196222877401</v>
      </c>
      <c r="W53" s="286">
        <v>0.02</v>
      </c>
      <c r="X53" s="284">
        <v>128070877.54346828</v>
      </c>
      <c r="Y53" s="286">
        <v>494.11350000000004</v>
      </c>
      <c r="Z53" s="286">
        <v>494.11350000000004</v>
      </c>
      <c r="AA53" s="284">
        <v>2064.4888888888877</v>
      </c>
      <c r="AB53" s="284">
        <v>1663.4508973080749</v>
      </c>
      <c r="AC53" s="284">
        <v>1842025.375547033</v>
      </c>
      <c r="AD53" s="286">
        <v>0.2</v>
      </c>
      <c r="AE53" s="286">
        <v>0.04</v>
      </c>
      <c r="AF53" s="286">
        <v>614.89679999999998</v>
      </c>
      <c r="AG53" s="286">
        <v>894.89445000000001</v>
      </c>
      <c r="AH53" s="284">
        <v>2847.1860539538784</v>
      </c>
      <c r="AI53" s="284">
        <v>3420.5306124409681</v>
      </c>
      <c r="AJ53" s="284">
        <v>4811739.4547093902</v>
      </c>
      <c r="AK53" s="286">
        <v>0.2</v>
      </c>
      <c r="AL53" s="286">
        <v>0.04</v>
      </c>
      <c r="AM53" s="286">
        <v>230.58629999999999</v>
      </c>
      <c r="AN53" s="286">
        <v>329.40899999999999</v>
      </c>
      <c r="AO53" s="284">
        <v>2389.4132480024009</v>
      </c>
      <c r="AP53" s="284">
        <v>1493.1290259272685</v>
      </c>
      <c r="AQ53" s="284">
        <v>1042816.0993295317</v>
      </c>
      <c r="AR53" s="286">
        <v>0.2</v>
      </c>
      <c r="AS53" s="286">
        <v>0.04</v>
      </c>
      <c r="AT53" s="286">
        <v>274.50749999999999</v>
      </c>
      <c r="AU53" s="286">
        <v>444.70215000000002</v>
      </c>
      <c r="AV53" s="284">
        <v>2826.8840608099317</v>
      </c>
      <c r="AW53" s="284">
        <v>1837.2724579375179</v>
      </c>
      <c r="AX53" s="284">
        <v>1593039.8885033811</v>
      </c>
      <c r="AY53" s="286">
        <v>0.2</v>
      </c>
      <c r="AZ53" s="286">
        <v>0.04</v>
      </c>
      <c r="BA53" s="286">
        <v>411.76125000000002</v>
      </c>
      <c r="BB53" s="286">
        <v>587.44605000000001</v>
      </c>
      <c r="BC53" s="284">
        <v>458.31165750208942</v>
      </c>
      <c r="BD53" s="284">
        <v>477.28851861878803</v>
      </c>
      <c r="BE53" s="284">
        <v>469096.23595559073</v>
      </c>
      <c r="BF53" s="286">
        <v>0.2</v>
      </c>
      <c r="BG53" s="286">
        <v>0.04</v>
      </c>
      <c r="BH53" s="286">
        <v>444.70215000000002</v>
      </c>
      <c r="BI53" s="286">
        <v>636.85739999999998</v>
      </c>
      <c r="BJ53" s="284">
        <v>625.13372321488646</v>
      </c>
      <c r="BK53" s="284">
        <v>479.59028414875189</v>
      </c>
      <c r="BL53" s="284">
        <v>583428.93217940023</v>
      </c>
      <c r="BM53" s="286">
        <v>0.2</v>
      </c>
      <c r="BN53" s="286">
        <v>0.04</v>
      </c>
      <c r="BO53" s="286">
        <v>477.64305000000002</v>
      </c>
      <c r="BP53" s="286">
        <v>686.26875000000007</v>
      </c>
      <c r="BQ53" s="284">
        <v>528.21619948038756</v>
      </c>
      <c r="BR53" s="284">
        <v>394.71777492437008</v>
      </c>
      <c r="BS53" s="284">
        <v>523181.27057934954</v>
      </c>
      <c r="BT53" s="286">
        <v>0.2</v>
      </c>
      <c r="BU53" s="286">
        <v>0.04</v>
      </c>
      <c r="BV53" s="286">
        <v>658.81799999999998</v>
      </c>
      <c r="BW53" s="286">
        <v>922.34520000000009</v>
      </c>
      <c r="BX53" s="284">
        <v>0.99999999999999789</v>
      </c>
      <c r="BY53" s="284">
        <v>14.003925417075571</v>
      </c>
      <c r="BZ53" s="284">
        <v>13575.271389597652</v>
      </c>
      <c r="CA53" s="286">
        <v>0.2</v>
      </c>
      <c r="CB53" s="286">
        <v>0.04</v>
      </c>
      <c r="CC53" s="284">
        <v>10878902.528193275</v>
      </c>
      <c r="CD53" s="286">
        <v>6.5214289267873524E-2</v>
      </c>
      <c r="CE53" s="286">
        <v>0</v>
      </c>
      <c r="CF53" s="286">
        <v>63.826598694141509</v>
      </c>
      <c r="CG53" s="286">
        <v>0</v>
      </c>
      <c r="CH53" s="286">
        <v>0</v>
      </c>
      <c r="CI53" s="286">
        <v>0</v>
      </c>
      <c r="CJ53" s="286" t="s">
        <v>49</v>
      </c>
      <c r="CK53" s="286">
        <v>587.45000000000005</v>
      </c>
      <c r="CL53" s="286">
        <v>7625.0566926781266</v>
      </c>
      <c r="CM53" s="286">
        <v>4479339.5541137662</v>
      </c>
      <c r="CN53" s="286">
        <v>0.1</v>
      </c>
      <c r="CO53" s="286" t="s">
        <v>50</v>
      </c>
      <c r="CP53" s="286">
        <v>1581.16</v>
      </c>
      <c r="CQ53" s="286">
        <v>1071.0307531681556</v>
      </c>
      <c r="CR53" s="286">
        <v>1693470.985679361</v>
      </c>
      <c r="CS53" s="286">
        <v>0.1</v>
      </c>
      <c r="CT53" s="286">
        <v>3.7003314543411242E-2</v>
      </c>
      <c r="CU53" s="286">
        <v>960.78</v>
      </c>
      <c r="CV53" s="286">
        <v>1372.54</v>
      </c>
      <c r="CW53" s="286">
        <v>386.06337552742553</v>
      </c>
      <c r="CX53" s="286">
        <v>118.33102156428782</v>
      </c>
      <c r="CY53" s="286">
        <v>533336.03027708747</v>
      </c>
      <c r="CZ53" s="286">
        <v>3.1971175461249072E-3</v>
      </c>
      <c r="DA53" s="286">
        <v>0.2</v>
      </c>
      <c r="DB53" s="286">
        <v>0.04</v>
      </c>
      <c r="DC53" s="286">
        <v>6706146.5700702146</v>
      </c>
      <c r="DD53" s="286">
        <v>1169.4000000000001</v>
      </c>
      <c r="DE53" s="286">
        <v>0.27891889647527324</v>
      </c>
      <c r="DF53" s="286">
        <v>6086.5681588834123</v>
      </c>
      <c r="DG53" s="286">
        <v>7117632.8049982628</v>
      </c>
      <c r="DH53" s="286">
        <v>1</v>
      </c>
      <c r="DI53" s="286">
        <v>0.64527133999999997</v>
      </c>
      <c r="DJ53" s="286">
        <v>0.63585522999999999</v>
      </c>
      <c r="DK53" s="286">
        <v>0.58045405000000005</v>
      </c>
      <c r="DL53" s="286">
        <v>0.48019236999999998</v>
      </c>
      <c r="DM53" s="286">
        <v>1767.83</v>
      </c>
      <c r="DN53" s="286">
        <v>0.19506759137720214</v>
      </c>
      <c r="DO53" s="286">
        <v>0.20268069745666253</v>
      </c>
      <c r="DP53" s="286">
        <v>0.21483140849949764</v>
      </c>
      <c r="DQ53" s="286">
        <v>0.2130728901981567</v>
      </c>
      <c r="DR53" s="286">
        <v>0.17149419745836333</v>
      </c>
      <c r="DS53" s="286">
        <v>2512.5523654131957</v>
      </c>
      <c r="DT53" s="286">
        <v>4441765.4481484098</v>
      </c>
      <c r="DU53" s="286">
        <v>1</v>
      </c>
      <c r="DV53" s="286">
        <v>11559398.253146673</v>
      </c>
      <c r="DW53" s="286">
        <v>6.9293565181749395E-2</v>
      </c>
      <c r="DX53" s="286">
        <v>125614.63</v>
      </c>
      <c r="DY53" s="286">
        <v>125614.63</v>
      </c>
      <c r="DZ53" s="286">
        <v>6856465.2208333286</v>
      </c>
      <c r="EA53" s="286">
        <v>4.1101527025152802E-2</v>
      </c>
      <c r="EB53" s="286">
        <v>0</v>
      </c>
      <c r="EC53" s="286">
        <v>0</v>
      </c>
      <c r="ED53" s="286">
        <v>0</v>
      </c>
      <c r="EE53" s="286">
        <v>0</v>
      </c>
      <c r="EF53" s="286">
        <v>0</v>
      </c>
      <c r="EG53" s="286">
        <v>0</v>
      </c>
      <c r="EH53" s="286">
        <v>0</v>
      </c>
      <c r="EI53" s="286">
        <v>0</v>
      </c>
      <c r="EJ53" s="286">
        <v>0</v>
      </c>
      <c r="EK53" s="286">
        <v>0</v>
      </c>
      <c r="EL53" s="286">
        <v>2</v>
      </c>
      <c r="EM53" s="286">
        <v>3</v>
      </c>
      <c r="EN53" s="286">
        <v>2</v>
      </c>
      <c r="EO53" s="286">
        <v>2</v>
      </c>
      <c r="EP53" s="286">
        <v>21.4</v>
      </c>
      <c r="EQ53" s="286">
        <v>120</v>
      </c>
      <c r="ER53" s="286">
        <v>69.2</v>
      </c>
      <c r="ES53" s="286">
        <v>62.5</v>
      </c>
      <c r="ET53" s="286" t="s">
        <v>77</v>
      </c>
      <c r="EU53" s="286" t="s">
        <v>77</v>
      </c>
      <c r="EV53" s="286" t="s">
        <v>77</v>
      </c>
      <c r="EW53" s="286" t="s">
        <v>77</v>
      </c>
      <c r="EX53" s="286">
        <v>0</v>
      </c>
      <c r="EY53" s="286">
        <v>0</v>
      </c>
      <c r="EZ53" s="286">
        <v>0</v>
      </c>
      <c r="FA53" s="286">
        <v>0</v>
      </c>
      <c r="FB53" s="286">
        <v>0</v>
      </c>
      <c r="FC53" s="286">
        <v>2520280.3999999994</v>
      </c>
      <c r="FD53" s="286">
        <v>1.510798489239226E-2</v>
      </c>
      <c r="FE53" s="286">
        <v>0</v>
      </c>
      <c r="FF53" s="286">
        <v>120309</v>
      </c>
      <c r="FG53" s="286">
        <v>7.212001309135367E-4</v>
      </c>
      <c r="FH53" s="286">
        <v>0</v>
      </c>
      <c r="FI53" s="286" t="s">
        <v>93</v>
      </c>
      <c r="FJ53" s="286">
        <v>87930.240000000005</v>
      </c>
      <c r="FK53" s="286">
        <v>5.2710354669441783E-4</v>
      </c>
      <c r="FL53" s="286">
        <v>0</v>
      </c>
      <c r="FM53" s="286">
        <v>0</v>
      </c>
      <c r="FN53" s="286" t="s">
        <v>94</v>
      </c>
      <c r="FO53" s="286">
        <v>0</v>
      </c>
      <c r="FP53" s="286">
        <v>0</v>
      </c>
      <c r="FQ53" s="286">
        <v>0</v>
      </c>
      <c r="FR53" s="286" t="s">
        <v>95</v>
      </c>
      <c r="FS53" s="286">
        <v>0</v>
      </c>
      <c r="FT53" s="286">
        <v>0</v>
      </c>
      <c r="FU53" s="286">
        <v>0</v>
      </c>
      <c r="FV53" s="286" t="s">
        <v>96</v>
      </c>
      <c r="FW53" s="286">
        <v>0</v>
      </c>
      <c r="FX53" s="286">
        <v>0</v>
      </c>
      <c r="FY53" s="286">
        <v>0</v>
      </c>
      <c r="FZ53" s="286" t="s">
        <v>97</v>
      </c>
      <c r="GA53" s="286">
        <v>0</v>
      </c>
      <c r="GB53" s="286">
        <v>0</v>
      </c>
      <c r="GC53" s="286">
        <v>0</v>
      </c>
      <c r="GD53" s="286" t="s">
        <v>98</v>
      </c>
      <c r="GE53" s="286">
        <v>0</v>
      </c>
      <c r="GF53" s="286">
        <v>0</v>
      </c>
      <c r="GG53" s="286">
        <v>0</v>
      </c>
      <c r="GH53" s="286" t="s">
        <v>99</v>
      </c>
      <c r="GI53" s="286">
        <v>0</v>
      </c>
      <c r="GJ53" s="286">
        <v>0</v>
      </c>
      <c r="GK53" s="286">
        <v>0</v>
      </c>
      <c r="GL53" s="286">
        <v>166800309.75571179</v>
      </c>
      <c r="GM53" s="286">
        <v>0.99989531317056768</v>
      </c>
      <c r="GN53" s="286">
        <v>17463.623788064346</v>
      </c>
      <c r="GO53" s="286">
        <v>1.0468682943235137E-4</v>
      </c>
      <c r="GP53" s="286">
        <v>0</v>
      </c>
      <c r="GQ53" s="286">
        <v>166817773.37949985</v>
      </c>
      <c r="GR53" s="286">
        <v>1</v>
      </c>
      <c r="GS53" s="286">
        <v>4.2349999999999999E-2</v>
      </c>
      <c r="GT53" s="286">
        <v>3251065.0807793415</v>
      </c>
      <c r="GU53" s="286" t="s">
        <v>20</v>
      </c>
      <c r="GV53" s="286">
        <v>0</v>
      </c>
      <c r="GW53" s="286">
        <v>0</v>
      </c>
      <c r="GX53" s="286">
        <v>0</v>
      </c>
      <c r="GY53" s="286">
        <v>3251065.0807793415</v>
      </c>
      <c r="GZ53" s="286">
        <v>1.8913009877932239E-2</v>
      </c>
      <c r="HA53" s="286">
        <v>0</v>
      </c>
      <c r="HB53" s="286">
        <v>170068838.4602792</v>
      </c>
      <c r="HC53" s="286">
        <v>15334216.305244133</v>
      </c>
      <c r="HD53" s="286">
        <v>0</v>
      </c>
      <c r="HE53" s="286">
        <v>0</v>
      </c>
      <c r="HF53" s="286">
        <v>1826862</v>
      </c>
      <c r="HG53" s="286">
        <v>0</v>
      </c>
      <c r="HH53" s="286">
        <v>0</v>
      </c>
      <c r="HI53" s="286">
        <v>171895700.4602792</v>
      </c>
      <c r="HJ53" s="286">
        <v>0.76772921103625547</v>
      </c>
      <c r="HK53" s="286">
        <v>0.94243749757541451</v>
      </c>
      <c r="HL53" s="286" t="s">
        <v>120</v>
      </c>
      <c r="HM53" s="286">
        <v>1.3697875284944645</v>
      </c>
    </row>
    <row r="54" spans="1:221" x14ac:dyDescent="0.2">
      <c r="A54" s="283">
        <v>805</v>
      </c>
      <c r="B54" s="282" t="s">
        <v>403</v>
      </c>
      <c r="C54" s="284">
        <v>3750</v>
      </c>
      <c r="D54" s="284">
        <v>4800</v>
      </c>
      <c r="E54" s="284">
        <v>5300</v>
      </c>
      <c r="F54" s="284">
        <v>5000</v>
      </c>
      <c r="G54" s="285" t="s">
        <v>20</v>
      </c>
      <c r="H54" s="286">
        <v>0</v>
      </c>
      <c r="I54" s="284">
        <v>2861.2739000000001</v>
      </c>
      <c r="J54" s="284">
        <v>7952</v>
      </c>
      <c r="K54" s="284">
        <v>22752850.0528</v>
      </c>
      <c r="L54" s="286">
        <v>0.3501907156468429</v>
      </c>
      <c r="M54" s="286">
        <v>0</v>
      </c>
      <c r="N54" s="284">
        <v>4024.0106000000005</v>
      </c>
      <c r="O54" s="284">
        <v>3355</v>
      </c>
      <c r="P54" s="284">
        <v>13500555.563000001</v>
      </c>
      <c r="Q54" s="286">
        <v>0.20778800032812286</v>
      </c>
      <c r="R54" s="286">
        <v>0</v>
      </c>
      <c r="S54" s="284">
        <v>4567.8227999999999</v>
      </c>
      <c r="T54" s="284">
        <v>2084</v>
      </c>
      <c r="U54" s="284">
        <v>9519342.7151999995</v>
      </c>
      <c r="V54" s="286">
        <v>0.14651287334059551</v>
      </c>
      <c r="W54" s="286">
        <v>0</v>
      </c>
      <c r="X54" s="284">
        <v>45772748.331</v>
      </c>
      <c r="Y54" s="286">
        <v>450</v>
      </c>
      <c r="Z54" s="286">
        <v>450</v>
      </c>
      <c r="AA54" s="284">
        <v>2637.9999999999995</v>
      </c>
      <c r="AB54" s="284">
        <v>1699.9999999999993</v>
      </c>
      <c r="AC54" s="284">
        <v>1952099.9999999995</v>
      </c>
      <c r="AD54" s="286">
        <v>0.17</v>
      </c>
      <c r="AE54" s="286">
        <v>0.17</v>
      </c>
      <c r="AF54" s="286">
        <v>560</v>
      </c>
      <c r="AG54" s="286">
        <v>815</v>
      </c>
      <c r="AH54" s="284">
        <v>3240.5361950277234</v>
      </c>
      <c r="AI54" s="284">
        <v>2359.2957894049323</v>
      </c>
      <c r="AJ54" s="284">
        <v>3737526.3375805449</v>
      </c>
      <c r="AK54" s="286">
        <v>0.17</v>
      </c>
      <c r="AL54" s="286">
        <v>0.17</v>
      </c>
      <c r="AM54" s="286">
        <v>210</v>
      </c>
      <c r="AN54" s="286">
        <v>300</v>
      </c>
      <c r="AO54" s="284">
        <v>128.00332225913607</v>
      </c>
      <c r="AP54" s="284">
        <v>96.026823134953972</v>
      </c>
      <c r="AQ54" s="284">
        <v>55688.744614904761</v>
      </c>
      <c r="AR54" s="286">
        <v>0.17</v>
      </c>
      <c r="AS54" s="286">
        <v>0.17</v>
      </c>
      <c r="AT54" s="286">
        <v>250</v>
      </c>
      <c r="AU54" s="286">
        <v>405</v>
      </c>
      <c r="AV54" s="284">
        <v>500.09816390349471</v>
      </c>
      <c r="AW54" s="284">
        <v>356.35540653813871</v>
      </c>
      <c r="AX54" s="284">
        <v>269348.48062381987</v>
      </c>
      <c r="AY54" s="286">
        <v>0.17</v>
      </c>
      <c r="AZ54" s="286">
        <v>0.17</v>
      </c>
      <c r="BA54" s="286">
        <v>375</v>
      </c>
      <c r="BB54" s="286">
        <v>535</v>
      </c>
      <c r="BC54" s="284">
        <v>621.99534034379474</v>
      </c>
      <c r="BD54" s="284">
        <v>394.26487845766974</v>
      </c>
      <c r="BE54" s="284">
        <v>444179.96260377637</v>
      </c>
      <c r="BF54" s="286">
        <v>0.17</v>
      </c>
      <c r="BG54" s="286">
        <v>0.17</v>
      </c>
      <c r="BH54" s="286">
        <v>405</v>
      </c>
      <c r="BI54" s="286">
        <v>580</v>
      </c>
      <c r="BJ54" s="284">
        <v>564.82113907452424</v>
      </c>
      <c r="BK54" s="284">
        <v>364.3084660519703</v>
      </c>
      <c r="BL54" s="284">
        <v>440051.47163532511</v>
      </c>
      <c r="BM54" s="286">
        <v>0.17</v>
      </c>
      <c r="BN54" s="286">
        <v>0.17</v>
      </c>
      <c r="BO54" s="286">
        <v>435</v>
      </c>
      <c r="BP54" s="286">
        <v>625</v>
      </c>
      <c r="BQ54" s="284">
        <v>1776.6988886668887</v>
      </c>
      <c r="BR54" s="284">
        <v>1167.8918692372174</v>
      </c>
      <c r="BS54" s="284">
        <v>1502796.4348433577</v>
      </c>
      <c r="BT54" s="286">
        <v>0.17</v>
      </c>
      <c r="BU54" s="286">
        <v>0.17</v>
      </c>
      <c r="BV54" s="286">
        <v>600</v>
      </c>
      <c r="BW54" s="286">
        <v>840</v>
      </c>
      <c r="BX54" s="284">
        <v>1369.9923910971556</v>
      </c>
      <c r="BY54" s="284">
        <v>860.13998323554051</v>
      </c>
      <c r="BZ54" s="284">
        <v>1544513.0205761474</v>
      </c>
      <c r="CA54" s="286">
        <v>0.17</v>
      </c>
      <c r="CB54" s="286">
        <v>0.17</v>
      </c>
      <c r="CC54" s="284">
        <v>9946204.4524778761</v>
      </c>
      <c r="CD54" s="286">
        <v>0.15308273236540804</v>
      </c>
      <c r="CE54" s="286">
        <v>0</v>
      </c>
      <c r="CF54" s="286">
        <v>165.36597060314182</v>
      </c>
      <c r="CG54" s="286">
        <v>0</v>
      </c>
      <c r="CH54" s="286">
        <v>0</v>
      </c>
      <c r="CI54" s="286">
        <v>0</v>
      </c>
      <c r="CJ54" s="286" t="s">
        <v>49</v>
      </c>
      <c r="CK54" s="286">
        <v>535</v>
      </c>
      <c r="CL54" s="286">
        <v>228.98674468404167</v>
      </c>
      <c r="CM54" s="286">
        <v>122507.9084059623</v>
      </c>
      <c r="CN54" s="286">
        <v>0</v>
      </c>
      <c r="CO54" s="286" t="s">
        <v>50</v>
      </c>
      <c r="CP54" s="286">
        <v>1440</v>
      </c>
      <c r="CQ54" s="286">
        <v>49.083822296730901</v>
      </c>
      <c r="CR54" s="286">
        <v>70680.704107292491</v>
      </c>
      <c r="CS54" s="286">
        <v>0</v>
      </c>
      <c r="CT54" s="286">
        <v>2.9733795244922235E-3</v>
      </c>
      <c r="CU54" s="286">
        <v>875</v>
      </c>
      <c r="CV54" s="286">
        <v>1250</v>
      </c>
      <c r="CW54" s="286">
        <v>50.220000000000034</v>
      </c>
      <c r="CX54" s="286">
        <v>1.2400000000000453</v>
      </c>
      <c r="CY54" s="286">
        <v>45492.500000000087</v>
      </c>
      <c r="CZ54" s="286">
        <v>7.001782675398738E-4</v>
      </c>
      <c r="DA54" s="286">
        <v>0</v>
      </c>
      <c r="DB54" s="286">
        <v>0</v>
      </c>
      <c r="DC54" s="286">
        <v>238681.11251325489</v>
      </c>
      <c r="DD54" s="286">
        <v>1065</v>
      </c>
      <c r="DE54" s="286">
        <v>0.31269138807378066</v>
      </c>
      <c r="DF54" s="286">
        <v>2486.5219179627038</v>
      </c>
      <c r="DG54" s="286">
        <v>2648145.8426302797</v>
      </c>
      <c r="DH54" s="286">
        <v>1</v>
      </c>
      <c r="DI54" s="286">
        <v>0.64527133999999997</v>
      </c>
      <c r="DJ54" s="286">
        <v>0.63585522999999999</v>
      </c>
      <c r="DK54" s="286">
        <v>0.58045405000000005</v>
      </c>
      <c r="DL54" s="286">
        <v>0.48019236999999998</v>
      </c>
      <c r="DM54" s="286">
        <v>1610</v>
      </c>
      <c r="DN54" s="286">
        <v>0.19706328529213316</v>
      </c>
      <c r="DO54" s="286">
        <v>0.19950585985278371</v>
      </c>
      <c r="DP54" s="286">
        <v>0.19826286439708146</v>
      </c>
      <c r="DQ54" s="286">
        <v>0.21846202281963031</v>
      </c>
      <c r="DR54" s="286">
        <v>0.14729609673349331</v>
      </c>
      <c r="DS54" s="286">
        <v>1047.2808143551217</v>
      </c>
      <c r="DT54" s="286">
        <v>1686122.1111117459</v>
      </c>
      <c r="DU54" s="286">
        <v>1</v>
      </c>
      <c r="DV54" s="286">
        <v>4334267.9537420254</v>
      </c>
      <c r="DW54" s="286">
        <v>6.6709022957733247E-2</v>
      </c>
      <c r="DX54" s="286">
        <v>114400</v>
      </c>
      <c r="DY54" s="286">
        <v>114400</v>
      </c>
      <c r="DZ54" s="286">
        <v>4004000</v>
      </c>
      <c r="EA54" s="286">
        <v>6.1625845649934591E-2</v>
      </c>
      <c r="EB54" s="286">
        <v>0</v>
      </c>
      <c r="EC54" s="286">
        <v>0</v>
      </c>
      <c r="ED54" s="286">
        <v>0</v>
      </c>
      <c r="EE54" s="286">
        <v>0</v>
      </c>
      <c r="EF54" s="286">
        <v>0</v>
      </c>
      <c r="EG54" s="286">
        <v>0</v>
      </c>
      <c r="EH54" s="286">
        <v>0</v>
      </c>
      <c r="EI54" s="286">
        <v>0</v>
      </c>
      <c r="EJ54" s="286">
        <v>0</v>
      </c>
      <c r="EK54" s="286">
        <v>0</v>
      </c>
      <c r="EL54" s="286">
        <v>2</v>
      </c>
      <c r="EM54" s="286">
        <v>3</v>
      </c>
      <c r="EN54" s="286">
        <v>2</v>
      </c>
      <c r="EO54" s="286">
        <v>2</v>
      </c>
      <c r="EP54" s="286">
        <v>21.4</v>
      </c>
      <c r="EQ54" s="286">
        <v>120</v>
      </c>
      <c r="ER54" s="286">
        <v>69.2</v>
      </c>
      <c r="ES54" s="286">
        <v>62.5</v>
      </c>
      <c r="ET54" s="286" t="s">
        <v>77</v>
      </c>
      <c r="EU54" s="286" t="s">
        <v>77</v>
      </c>
      <c r="EV54" s="286" t="s">
        <v>77</v>
      </c>
      <c r="EW54" s="286" t="s">
        <v>77</v>
      </c>
      <c r="EX54" s="286">
        <v>0</v>
      </c>
      <c r="EY54" s="286">
        <v>0</v>
      </c>
      <c r="EZ54" s="286">
        <v>0</v>
      </c>
      <c r="FA54" s="286">
        <v>0</v>
      </c>
      <c r="FB54" s="286">
        <v>0</v>
      </c>
      <c r="FC54" s="286">
        <v>603865.59999999998</v>
      </c>
      <c r="FD54" s="286">
        <v>9.2941379267994853E-3</v>
      </c>
      <c r="FE54" s="286">
        <v>0</v>
      </c>
      <c r="FF54" s="286">
        <v>0</v>
      </c>
      <c r="FG54" s="286">
        <v>0</v>
      </c>
      <c r="FH54" s="286">
        <v>0</v>
      </c>
      <c r="FI54" s="286" t="s">
        <v>93</v>
      </c>
      <c r="FJ54" s="286">
        <v>0</v>
      </c>
      <c r="FK54" s="286">
        <v>0</v>
      </c>
      <c r="FL54" s="286">
        <v>0</v>
      </c>
      <c r="FM54" s="286">
        <v>0</v>
      </c>
      <c r="FN54" s="286" t="s">
        <v>94</v>
      </c>
      <c r="FO54" s="286">
        <v>0</v>
      </c>
      <c r="FP54" s="286">
        <v>0</v>
      </c>
      <c r="FQ54" s="286">
        <v>0</v>
      </c>
      <c r="FR54" s="286" t="s">
        <v>95</v>
      </c>
      <c r="FS54" s="286">
        <v>0</v>
      </c>
      <c r="FT54" s="286">
        <v>0</v>
      </c>
      <c r="FU54" s="286">
        <v>0</v>
      </c>
      <c r="FV54" s="286" t="s">
        <v>96</v>
      </c>
      <c r="FW54" s="286">
        <v>0</v>
      </c>
      <c r="FX54" s="286">
        <v>0</v>
      </c>
      <c r="FY54" s="286">
        <v>0</v>
      </c>
      <c r="FZ54" s="286" t="s">
        <v>97</v>
      </c>
      <c r="GA54" s="286">
        <v>0</v>
      </c>
      <c r="GB54" s="286">
        <v>0</v>
      </c>
      <c r="GC54" s="286">
        <v>0</v>
      </c>
      <c r="GD54" s="286" t="s">
        <v>98</v>
      </c>
      <c r="GE54" s="286">
        <v>0</v>
      </c>
      <c r="GF54" s="286">
        <v>0</v>
      </c>
      <c r="GG54" s="286">
        <v>0</v>
      </c>
      <c r="GH54" s="286" t="s">
        <v>99</v>
      </c>
      <c r="GI54" s="286">
        <v>0</v>
      </c>
      <c r="GJ54" s="286">
        <v>0</v>
      </c>
      <c r="GK54" s="286">
        <v>0</v>
      </c>
      <c r="GL54" s="286">
        <v>64899767.449733153</v>
      </c>
      <c r="GM54" s="286">
        <v>0.99887688600746871</v>
      </c>
      <c r="GN54" s="286">
        <v>72971.79257612396</v>
      </c>
      <c r="GO54" s="286">
        <v>1.1231139925312833E-3</v>
      </c>
      <c r="GP54" s="286">
        <v>0</v>
      </c>
      <c r="GQ54" s="286">
        <v>64972739.24230928</v>
      </c>
      <c r="GR54" s="286">
        <v>1</v>
      </c>
      <c r="GS54" s="286">
        <v>1.84E-2</v>
      </c>
      <c r="GT54" s="286">
        <v>511577.09140533791</v>
      </c>
      <c r="GU54" s="286" t="s">
        <v>20</v>
      </c>
      <c r="GV54" s="286">
        <v>0</v>
      </c>
      <c r="GW54" s="286">
        <v>0</v>
      </c>
      <c r="GX54" s="286">
        <v>0</v>
      </c>
      <c r="GY54" s="286">
        <v>511577.09140533791</v>
      </c>
      <c r="GZ54" s="286">
        <v>7.771458466110763E-3</v>
      </c>
      <c r="HA54" s="286">
        <v>0</v>
      </c>
      <c r="HB54" s="286">
        <v>65484316.333714619</v>
      </c>
      <c r="HC54" s="286">
        <v>6025122.7106632628</v>
      </c>
      <c r="HD54" s="286">
        <v>0</v>
      </c>
      <c r="HE54" s="286">
        <v>0</v>
      </c>
      <c r="HF54" s="286">
        <v>343365</v>
      </c>
      <c r="HG54" s="286">
        <v>0</v>
      </c>
      <c r="HH54" s="286">
        <v>0</v>
      </c>
      <c r="HI54" s="286">
        <v>65827681.333714619</v>
      </c>
      <c r="HJ54" s="286">
        <v>0.70449158931556122</v>
      </c>
      <c r="HK54" s="286">
        <v>0.92795690243073459</v>
      </c>
      <c r="HL54" s="286" t="s">
        <v>120</v>
      </c>
      <c r="HM54" s="286">
        <v>1.2721130578061397</v>
      </c>
    </row>
    <row r="55" spans="1:221" x14ac:dyDescent="0.2">
      <c r="A55" s="283">
        <v>311</v>
      </c>
      <c r="B55" s="282" t="s">
        <v>404</v>
      </c>
      <c r="C55" s="284">
        <v>3750</v>
      </c>
      <c r="D55" s="284">
        <v>4800</v>
      </c>
      <c r="E55" s="284">
        <v>5300</v>
      </c>
      <c r="F55" s="284">
        <v>5000</v>
      </c>
      <c r="G55" s="285" t="s">
        <v>20</v>
      </c>
      <c r="H55" s="286">
        <v>0</v>
      </c>
      <c r="I55" s="284">
        <v>3093.39</v>
      </c>
      <c r="J55" s="284">
        <v>22420.416666666668</v>
      </c>
      <c r="K55" s="284">
        <v>69355092.712500006</v>
      </c>
      <c r="L55" s="286">
        <v>0.38864604326627133</v>
      </c>
      <c r="M55" s="286">
        <v>0.01</v>
      </c>
      <c r="N55" s="284">
        <v>4350.45</v>
      </c>
      <c r="O55" s="284">
        <v>8811</v>
      </c>
      <c r="P55" s="284">
        <v>38331814.949999996</v>
      </c>
      <c r="Q55" s="286">
        <v>0.21480049451144914</v>
      </c>
      <c r="R55" s="286">
        <v>0.01</v>
      </c>
      <c r="S55" s="284">
        <v>4938.38</v>
      </c>
      <c r="T55" s="284">
        <v>5748</v>
      </c>
      <c r="U55" s="284">
        <v>28385808.240000002</v>
      </c>
      <c r="V55" s="286">
        <v>0.15906592617679247</v>
      </c>
      <c r="W55" s="286">
        <v>0.01</v>
      </c>
      <c r="X55" s="284">
        <v>136072715.9025</v>
      </c>
      <c r="Y55" s="286">
        <v>487.23</v>
      </c>
      <c r="Z55" s="286">
        <v>487.23</v>
      </c>
      <c r="AA55" s="284">
        <v>3231.487492364929</v>
      </c>
      <c r="AB55" s="284">
        <v>1998.9999999999991</v>
      </c>
      <c r="AC55" s="284">
        <v>2548450.4209049642</v>
      </c>
      <c r="AD55" s="286">
        <v>0.16500000000000001</v>
      </c>
      <c r="AE55" s="286">
        <v>0.16500000000000001</v>
      </c>
      <c r="AF55" s="286">
        <v>606.33000000000004</v>
      </c>
      <c r="AG55" s="286">
        <v>882.43</v>
      </c>
      <c r="AH55" s="284">
        <v>4485.1129423354732</v>
      </c>
      <c r="AI55" s="284">
        <v>3661.8352141562918</v>
      </c>
      <c r="AJ55" s="284">
        <v>5950771.7783542043</v>
      </c>
      <c r="AK55" s="286">
        <v>0.16500000000000001</v>
      </c>
      <c r="AL55" s="286">
        <v>0.16500000000000001</v>
      </c>
      <c r="AM55" s="286">
        <v>227.38</v>
      </c>
      <c r="AN55" s="286">
        <v>324.82</v>
      </c>
      <c r="AO55" s="284">
        <v>3303.2661511245378</v>
      </c>
      <c r="AP55" s="284">
        <v>2169.7016727035107</v>
      </c>
      <c r="AQ55" s="284">
        <v>1455859.1547702518</v>
      </c>
      <c r="AR55" s="286">
        <v>0.16500000000000001</v>
      </c>
      <c r="AS55" s="286">
        <v>0.16500000000000001</v>
      </c>
      <c r="AT55" s="286">
        <v>270.69</v>
      </c>
      <c r="AU55" s="286">
        <v>438.51</v>
      </c>
      <c r="AV55" s="284">
        <v>2731.3724716279567</v>
      </c>
      <c r="AW55" s="284">
        <v>1731.6215944159821</v>
      </c>
      <c r="AX55" s="284">
        <v>1498688.5997123239</v>
      </c>
      <c r="AY55" s="286">
        <v>0.16500000000000001</v>
      </c>
      <c r="AZ55" s="286">
        <v>0.16500000000000001</v>
      </c>
      <c r="BA55" s="286">
        <v>406.03</v>
      </c>
      <c r="BB55" s="286">
        <v>579.27</v>
      </c>
      <c r="BC55" s="284">
        <v>2039.8895092960613</v>
      </c>
      <c r="BD55" s="284">
        <v>1322.4045332698586</v>
      </c>
      <c r="BE55" s="284">
        <v>1594285.6114467108</v>
      </c>
      <c r="BF55" s="286">
        <v>0.16500000000000001</v>
      </c>
      <c r="BG55" s="286">
        <v>0.16500000000000001</v>
      </c>
      <c r="BH55" s="286">
        <v>438.51</v>
      </c>
      <c r="BI55" s="286">
        <v>627.99</v>
      </c>
      <c r="BJ55" s="284">
        <v>1844.3731832909766</v>
      </c>
      <c r="BK55" s="284">
        <v>1134.2282844855224</v>
      </c>
      <c r="BL55" s="284">
        <v>1521060.1049789893</v>
      </c>
      <c r="BM55" s="286">
        <v>0.16500000000000001</v>
      </c>
      <c r="BN55" s="286">
        <v>0.16500000000000001</v>
      </c>
      <c r="BO55" s="286">
        <v>470.99</v>
      </c>
      <c r="BP55" s="286">
        <v>676.71</v>
      </c>
      <c r="BQ55" s="284">
        <v>1495.5968221893947</v>
      </c>
      <c r="BR55" s="284">
        <v>919.24089997898363</v>
      </c>
      <c r="BS55" s="284">
        <v>1326470.6567077611</v>
      </c>
      <c r="BT55" s="286">
        <v>0.16500000000000001</v>
      </c>
      <c r="BU55" s="286">
        <v>0.16500000000000001</v>
      </c>
      <c r="BV55" s="286">
        <v>649.64</v>
      </c>
      <c r="BW55" s="286">
        <v>909.5</v>
      </c>
      <c r="BX55" s="284">
        <v>4.0000000000000018</v>
      </c>
      <c r="BY55" s="284">
        <v>11.003306416412052</v>
      </c>
      <c r="BZ55" s="284">
        <v>12606.067185726763</v>
      </c>
      <c r="CA55" s="286">
        <v>0.16500000000000001</v>
      </c>
      <c r="CB55" s="286">
        <v>0.16500000000000001</v>
      </c>
      <c r="CC55" s="284">
        <v>15908192.394060932</v>
      </c>
      <c r="CD55" s="286">
        <v>8.9144946501615183E-2</v>
      </c>
      <c r="CE55" s="286">
        <v>0</v>
      </c>
      <c r="CF55" s="286">
        <v>167.35486178653872</v>
      </c>
      <c r="CG55" s="286">
        <v>0</v>
      </c>
      <c r="CH55" s="286">
        <v>0</v>
      </c>
      <c r="CI55" s="286">
        <v>0</v>
      </c>
      <c r="CJ55" s="286" t="s">
        <v>49</v>
      </c>
      <c r="CK55" s="286">
        <v>579.27</v>
      </c>
      <c r="CL55" s="286">
        <v>3184.4978081626591</v>
      </c>
      <c r="CM55" s="286">
        <v>1844684.0453343834</v>
      </c>
      <c r="CN55" s="286">
        <v>0</v>
      </c>
      <c r="CO55" s="286" t="s">
        <v>50</v>
      </c>
      <c r="CP55" s="286">
        <v>1559.15</v>
      </c>
      <c r="CQ55" s="286">
        <v>248.28095006816679</v>
      </c>
      <c r="CR55" s="286">
        <v>387107.24329878227</v>
      </c>
      <c r="CS55" s="286">
        <v>0</v>
      </c>
      <c r="CT55" s="286">
        <v>1.2506318134689534E-2</v>
      </c>
      <c r="CU55" s="286">
        <v>947.4</v>
      </c>
      <c r="CV55" s="286">
        <v>1353.43</v>
      </c>
      <c r="CW55" s="286">
        <v>216.13596334074734</v>
      </c>
      <c r="CX55" s="286">
        <v>16.20854690848482</v>
      </c>
      <c r="CY55" s="286">
        <v>226704.34531137464</v>
      </c>
      <c r="CZ55" s="286">
        <v>1.270386115144741E-3</v>
      </c>
      <c r="DA55" s="286">
        <v>0</v>
      </c>
      <c r="DB55" s="286">
        <v>0</v>
      </c>
      <c r="DC55" s="286">
        <v>2458495.6339445403</v>
      </c>
      <c r="DD55" s="286">
        <v>1153.1199999999999</v>
      </c>
      <c r="DE55" s="286">
        <v>0.29343553703787928</v>
      </c>
      <c r="DF55" s="286">
        <v>6578.9470051963526</v>
      </c>
      <c r="DG55" s="286">
        <v>7586315.370632017</v>
      </c>
      <c r="DH55" s="286">
        <v>0.4</v>
      </c>
      <c r="DI55" s="286">
        <v>0.64527133999999997</v>
      </c>
      <c r="DJ55" s="286">
        <v>0.63585522999999999</v>
      </c>
      <c r="DK55" s="286">
        <v>0.58045405000000005</v>
      </c>
      <c r="DL55" s="286">
        <v>0.48019236999999998</v>
      </c>
      <c r="DM55" s="286">
        <v>1743.21</v>
      </c>
      <c r="DN55" s="286">
        <v>0.18576541933676211</v>
      </c>
      <c r="DO55" s="286">
        <v>0.17644211320501021</v>
      </c>
      <c r="DP55" s="286">
        <v>0.16520108647050524</v>
      </c>
      <c r="DQ55" s="286">
        <v>0.180144618690567</v>
      </c>
      <c r="DR55" s="286">
        <v>0.14264190389240752</v>
      </c>
      <c r="DS55" s="286">
        <v>2479.6471874776516</v>
      </c>
      <c r="DT55" s="286">
        <v>4322545.7736829175</v>
      </c>
      <c r="DU55" s="286">
        <v>0.45</v>
      </c>
      <c r="DV55" s="286">
        <v>11908861.144314934</v>
      </c>
      <c r="DW55" s="286">
        <v>6.6733841489210008E-2</v>
      </c>
      <c r="DX55" s="286">
        <v>123865.46</v>
      </c>
      <c r="DY55" s="286">
        <v>123865.46</v>
      </c>
      <c r="DZ55" s="286">
        <v>9785371.3400000092</v>
      </c>
      <c r="EA55" s="286">
        <v>5.483441380356982E-2</v>
      </c>
      <c r="EB55" s="286">
        <v>0</v>
      </c>
      <c r="EC55" s="286">
        <v>0</v>
      </c>
      <c r="ED55" s="286">
        <v>0</v>
      </c>
      <c r="EE55" s="286">
        <v>0</v>
      </c>
      <c r="EF55" s="286">
        <v>0</v>
      </c>
      <c r="EG55" s="286">
        <v>0</v>
      </c>
      <c r="EH55" s="286">
        <v>0</v>
      </c>
      <c r="EI55" s="286">
        <v>0</v>
      </c>
      <c r="EJ55" s="286">
        <v>0</v>
      </c>
      <c r="EK55" s="286">
        <v>0</v>
      </c>
      <c r="EL55" s="286">
        <v>2</v>
      </c>
      <c r="EM55" s="286">
        <v>3</v>
      </c>
      <c r="EN55" s="286">
        <v>2</v>
      </c>
      <c r="EO55" s="286">
        <v>2</v>
      </c>
      <c r="EP55" s="286">
        <v>21.4</v>
      </c>
      <c r="EQ55" s="286">
        <v>120</v>
      </c>
      <c r="ER55" s="286">
        <v>69.2</v>
      </c>
      <c r="ES55" s="286">
        <v>62.5</v>
      </c>
      <c r="ET55" s="286" t="s">
        <v>77</v>
      </c>
      <c r="EU55" s="286" t="s">
        <v>77</v>
      </c>
      <c r="EV55" s="286" t="s">
        <v>77</v>
      </c>
      <c r="EW55" s="286" t="s">
        <v>77</v>
      </c>
      <c r="EX55" s="286">
        <v>0</v>
      </c>
      <c r="EY55" s="286">
        <v>0</v>
      </c>
      <c r="EZ55" s="286">
        <v>0</v>
      </c>
      <c r="FA55" s="286">
        <v>0</v>
      </c>
      <c r="FB55" s="286">
        <v>0</v>
      </c>
      <c r="FC55" s="286">
        <v>2241144.7652737675</v>
      </c>
      <c r="FD55" s="286">
        <v>1.2558732334497795E-2</v>
      </c>
      <c r="FE55" s="286">
        <v>0</v>
      </c>
      <c r="FF55" s="286">
        <v>0</v>
      </c>
      <c r="FG55" s="286">
        <v>0</v>
      </c>
      <c r="FH55" s="286">
        <v>0</v>
      </c>
      <c r="FI55" s="286" t="s">
        <v>93</v>
      </c>
      <c r="FJ55" s="286">
        <v>0</v>
      </c>
      <c r="FK55" s="286">
        <v>0</v>
      </c>
      <c r="FL55" s="286">
        <v>0</v>
      </c>
      <c r="FM55" s="286">
        <v>0</v>
      </c>
      <c r="FN55" s="286" t="s">
        <v>94</v>
      </c>
      <c r="FO55" s="286">
        <v>0</v>
      </c>
      <c r="FP55" s="286">
        <v>0</v>
      </c>
      <c r="FQ55" s="286">
        <v>0</v>
      </c>
      <c r="FR55" s="286" t="s">
        <v>95</v>
      </c>
      <c r="FS55" s="286">
        <v>0</v>
      </c>
      <c r="FT55" s="286">
        <v>0</v>
      </c>
      <c r="FU55" s="286">
        <v>0</v>
      </c>
      <c r="FV55" s="286" t="s">
        <v>96</v>
      </c>
      <c r="FW55" s="286">
        <v>0</v>
      </c>
      <c r="FX55" s="286">
        <v>0</v>
      </c>
      <c r="FY55" s="286">
        <v>0</v>
      </c>
      <c r="FZ55" s="286" t="s">
        <v>97</v>
      </c>
      <c r="GA55" s="286">
        <v>0</v>
      </c>
      <c r="GB55" s="286">
        <v>0</v>
      </c>
      <c r="GC55" s="286">
        <v>0</v>
      </c>
      <c r="GD55" s="286" t="s">
        <v>98</v>
      </c>
      <c r="GE55" s="286">
        <v>0</v>
      </c>
      <c r="GF55" s="286">
        <v>0</v>
      </c>
      <c r="GG55" s="286">
        <v>0</v>
      </c>
      <c r="GH55" s="286" t="s">
        <v>99</v>
      </c>
      <c r="GI55" s="286">
        <v>0</v>
      </c>
      <c r="GJ55" s="286">
        <v>0</v>
      </c>
      <c r="GK55" s="286">
        <v>0</v>
      </c>
      <c r="GL55" s="286">
        <v>178374781.18009421</v>
      </c>
      <c r="GM55" s="286">
        <v>0.99956110233324014</v>
      </c>
      <c r="GN55" s="286">
        <v>78322.650897476589</v>
      </c>
      <c r="GO55" s="286">
        <v>4.3889766675985609E-4</v>
      </c>
      <c r="GP55" s="286">
        <v>0</v>
      </c>
      <c r="GQ55" s="286">
        <v>178453103.83099169</v>
      </c>
      <c r="GR55" s="286">
        <v>1</v>
      </c>
      <c r="GS55" s="286">
        <v>5.0000000000000001E-3</v>
      </c>
      <c r="GT55" s="286">
        <v>847209.85187562124</v>
      </c>
      <c r="GU55" s="286" t="s">
        <v>329</v>
      </c>
      <c r="GV55" s="286">
        <v>0.04</v>
      </c>
      <c r="GW55" s="286">
        <v>1</v>
      </c>
      <c r="GX55" s="286">
        <v>-1071775.6863593452</v>
      </c>
      <c r="GY55" s="286">
        <v>-224565.83448372409</v>
      </c>
      <c r="GZ55" s="286">
        <v>-1.2430377537172375E-3</v>
      </c>
      <c r="HA55" s="286">
        <v>0</v>
      </c>
      <c r="HB55" s="286">
        <v>178228537.99650797</v>
      </c>
      <c r="HC55" s="286">
        <v>8965250.650455175</v>
      </c>
      <c r="HD55" s="286">
        <v>0</v>
      </c>
      <c r="HE55" s="286">
        <v>0</v>
      </c>
      <c r="HF55" s="286">
        <v>2176363</v>
      </c>
      <c r="HG55" s="286">
        <v>254000</v>
      </c>
      <c r="HH55" s="286">
        <v>0</v>
      </c>
      <c r="HI55" s="286">
        <v>180658900.99650797</v>
      </c>
      <c r="HJ55" s="286">
        <v>0.762512463954513</v>
      </c>
      <c r="HK55" s="286">
        <v>0.93216795619517256</v>
      </c>
      <c r="HL55" s="286" t="s">
        <v>120</v>
      </c>
      <c r="HM55" s="286">
        <v>1.3090436206045946</v>
      </c>
    </row>
    <row r="56" spans="1:221" x14ac:dyDescent="0.2">
      <c r="A56" s="283">
        <v>884</v>
      </c>
      <c r="B56" s="282" t="s">
        <v>405</v>
      </c>
      <c r="C56" s="284">
        <v>3750</v>
      </c>
      <c r="D56" s="284">
        <v>4800</v>
      </c>
      <c r="E56" s="284">
        <v>5300</v>
      </c>
      <c r="F56" s="284">
        <v>5000</v>
      </c>
      <c r="G56" s="285" t="s">
        <v>329</v>
      </c>
      <c r="H56" s="286">
        <v>27</v>
      </c>
      <c r="I56" s="284">
        <v>2877</v>
      </c>
      <c r="J56" s="284">
        <v>13394</v>
      </c>
      <c r="K56" s="284">
        <v>38534538</v>
      </c>
      <c r="L56" s="286">
        <v>0.37231174636930986</v>
      </c>
      <c r="M56" s="286">
        <v>0.06</v>
      </c>
      <c r="N56" s="284">
        <v>4038</v>
      </c>
      <c r="O56" s="284">
        <v>5391</v>
      </c>
      <c r="P56" s="284">
        <v>21768858</v>
      </c>
      <c r="Q56" s="286">
        <v>0.21032564445032459</v>
      </c>
      <c r="R56" s="286">
        <v>0.06</v>
      </c>
      <c r="S56" s="284">
        <v>4581</v>
      </c>
      <c r="T56" s="284">
        <v>3525</v>
      </c>
      <c r="U56" s="284">
        <v>16148025</v>
      </c>
      <c r="V56" s="286">
        <v>0.15601846292189295</v>
      </c>
      <c r="W56" s="286">
        <v>0.06</v>
      </c>
      <c r="X56" s="284">
        <v>76451421</v>
      </c>
      <c r="Y56" s="286">
        <v>450</v>
      </c>
      <c r="Z56" s="286">
        <v>450</v>
      </c>
      <c r="AA56" s="284">
        <v>1615.1942827946843</v>
      </c>
      <c r="AB56" s="284">
        <v>889.99999999999977</v>
      </c>
      <c r="AC56" s="284">
        <v>1127337.4272576077</v>
      </c>
      <c r="AD56" s="286">
        <v>0.4</v>
      </c>
      <c r="AE56" s="286">
        <v>0.4</v>
      </c>
      <c r="AF56" s="286">
        <v>560</v>
      </c>
      <c r="AG56" s="286">
        <v>815</v>
      </c>
      <c r="AH56" s="284">
        <v>2247.370429689252</v>
      </c>
      <c r="AI56" s="284">
        <v>1690.6530155058665</v>
      </c>
      <c r="AJ56" s="284">
        <v>2636409.6482632626</v>
      </c>
      <c r="AK56" s="286">
        <v>0.4</v>
      </c>
      <c r="AL56" s="286">
        <v>0.4</v>
      </c>
      <c r="AM56" s="286">
        <v>210</v>
      </c>
      <c r="AN56" s="286">
        <v>300</v>
      </c>
      <c r="AO56" s="284">
        <v>1059.9268622293821</v>
      </c>
      <c r="AP56" s="284">
        <v>728.63233141025614</v>
      </c>
      <c r="AQ56" s="284">
        <v>441174.34049124713</v>
      </c>
      <c r="AR56" s="286">
        <v>0.4</v>
      </c>
      <c r="AS56" s="286">
        <v>0.4</v>
      </c>
      <c r="AT56" s="286">
        <v>250</v>
      </c>
      <c r="AU56" s="286">
        <v>405</v>
      </c>
      <c r="AV56" s="284">
        <v>882.66877311619271</v>
      </c>
      <c r="AW56" s="284">
        <v>537.56779084362358</v>
      </c>
      <c r="AX56" s="284">
        <v>438382.14857071568</v>
      </c>
      <c r="AY56" s="286">
        <v>0.4</v>
      </c>
      <c r="AZ56" s="286">
        <v>0.4</v>
      </c>
      <c r="BA56" s="286">
        <v>375</v>
      </c>
      <c r="BB56" s="286">
        <v>535</v>
      </c>
      <c r="BC56" s="284">
        <v>1101.0608495927661</v>
      </c>
      <c r="BD56" s="284">
        <v>619.41907245668085</v>
      </c>
      <c r="BE56" s="284">
        <v>744287.02236161148</v>
      </c>
      <c r="BF56" s="286">
        <v>0.4</v>
      </c>
      <c r="BG56" s="286">
        <v>0.4</v>
      </c>
      <c r="BH56" s="286">
        <v>405</v>
      </c>
      <c r="BI56" s="286">
        <v>580</v>
      </c>
      <c r="BJ56" s="284">
        <v>203.81885693127046</v>
      </c>
      <c r="BK56" s="284">
        <v>123.83019721850751</v>
      </c>
      <c r="BL56" s="284">
        <v>154368.15144389891</v>
      </c>
      <c r="BM56" s="286">
        <v>0.4</v>
      </c>
      <c r="BN56" s="286">
        <v>0.4</v>
      </c>
      <c r="BO56" s="286">
        <v>435</v>
      </c>
      <c r="BP56" s="286">
        <v>625</v>
      </c>
      <c r="BQ56" s="284">
        <v>1.1324503311258276</v>
      </c>
      <c r="BR56" s="284">
        <v>0.999999999999999</v>
      </c>
      <c r="BS56" s="284">
        <v>1117.6158940397345</v>
      </c>
      <c r="BT56" s="286">
        <v>0.4</v>
      </c>
      <c r="BU56" s="286">
        <v>0.4</v>
      </c>
      <c r="BV56" s="286">
        <v>600</v>
      </c>
      <c r="BW56" s="286">
        <v>840</v>
      </c>
      <c r="BX56" s="284">
        <v>0</v>
      </c>
      <c r="BY56" s="284">
        <v>0</v>
      </c>
      <c r="BZ56" s="284">
        <v>0</v>
      </c>
      <c r="CA56" s="286">
        <v>0.4</v>
      </c>
      <c r="CB56" s="286">
        <v>0.4</v>
      </c>
      <c r="CC56" s="284">
        <v>5543076.3542823829</v>
      </c>
      <c r="CD56" s="286">
        <v>5.3555914896950406E-2</v>
      </c>
      <c r="CE56" s="286">
        <v>0</v>
      </c>
      <c r="CF56" s="286">
        <v>189.538879084998</v>
      </c>
      <c r="CG56" s="286">
        <v>0</v>
      </c>
      <c r="CH56" s="286">
        <v>0</v>
      </c>
      <c r="CI56" s="286">
        <v>0</v>
      </c>
      <c r="CJ56" s="286" t="s">
        <v>339</v>
      </c>
      <c r="CK56" s="286">
        <v>535</v>
      </c>
      <c r="CL56" s="286">
        <v>231.19096491938231</v>
      </c>
      <c r="CM56" s="286">
        <v>123687.16623186953</v>
      </c>
      <c r="CN56" s="286">
        <v>0</v>
      </c>
      <c r="CO56" s="286" t="s">
        <v>340</v>
      </c>
      <c r="CP56" s="286">
        <v>1440</v>
      </c>
      <c r="CQ56" s="286">
        <v>25.000000000000021</v>
      </c>
      <c r="CR56" s="286">
        <v>36000.000000000029</v>
      </c>
      <c r="CS56" s="286">
        <v>0</v>
      </c>
      <c r="CT56" s="286">
        <v>1.5428602707668025E-3</v>
      </c>
      <c r="CU56" s="286">
        <v>875</v>
      </c>
      <c r="CV56" s="286">
        <v>1250</v>
      </c>
      <c r="CW56" s="286">
        <v>177.64052329069736</v>
      </c>
      <c r="CX56" s="286">
        <v>5.0000000000000115</v>
      </c>
      <c r="CY56" s="286">
        <v>161685.45787936018</v>
      </c>
      <c r="CZ56" s="286">
        <v>1.5621673000357778E-3</v>
      </c>
      <c r="DA56" s="286">
        <v>0</v>
      </c>
      <c r="DB56" s="286">
        <v>0</v>
      </c>
      <c r="DC56" s="286">
        <v>321372.62411122973</v>
      </c>
      <c r="DD56" s="286">
        <v>1065</v>
      </c>
      <c r="DE56" s="286">
        <v>0.29081824645540721</v>
      </c>
      <c r="DF56" s="286">
        <v>3895.2195930237244</v>
      </c>
      <c r="DG56" s="286">
        <v>4148408.8665702664</v>
      </c>
      <c r="DH56" s="286">
        <v>1</v>
      </c>
      <c r="DI56" s="286">
        <v>0.64527133999999997</v>
      </c>
      <c r="DJ56" s="286">
        <v>0.63585522999999999</v>
      </c>
      <c r="DK56" s="286">
        <v>0.58045405000000005</v>
      </c>
      <c r="DL56" s="286">
        <v>0.48019236999999998</v>
      </c>
      <c r="DM56" s="286">
        <v>1610</v>
      </c>
      <c r="DN56" s="286">
        <v>0.19735951443443592</v>
      </c>
      <c r="DO56" s="286">
        <v>0.20052780317710472</v>
      </c>
      <c r="DP56" s="286">
        <v>0.22831899383424192</v>
      </c>
      <c r="DQ56" s="286">
        <v>0.22467118314526183</v>
      </c>
      <c r="DR56" s="286">
        <v>0.17950431189315247</v>
      </c>
      <c r="DS56" s="286">
        <v>1836.2459458373405</v>
      </c>
      <c r="DT56" s="286">
        <v>2956355.9727981184</v>
      </c>
      <c r="DU56" s="286">
        <v>1</v>
      </c>
      <c r="DV56" s="286">
        <v>7104764.8393683843</v>
      </c>
      <c r="DW56" s="286">
        <v>6.8644585926747395E-2</v>
      </c>
      <c r="DX56" s="286">
        <v>114400</v>
      </c>
      <c r="DY56" s="286">
        <v>114400</v>
      </c>
      <c r="DZ56" s="286">
        <v>10639200</v>
      </c>
      <c r="EA56" s="286">
        <v>0.10279347664612877</v>
      </c>
      <c r="EB56" s="286">
        <v>0.06</v>
      </c>
      <c r="EC56" s="286">
        <v>0.06</v>
      </c>
      <c r="ED56" s="286">
        <v>26000</v>
      </c>
      <c r="EE56" s="286">
        <v>67600</v>
      </c>
      <c r="EF56" s="286">
        <v>0</v>
      </c>
      <c r="EG56" s="286">
        <v>43333.33</v>
      </c>
      <c r="EH56" s="286">
        <v>916435.31820204703</v>
      </c>
      <c r="EI56" s="286">
        <v>8.8543849612085224E-3</v>
      </c>
      <c r="EJ56" s="286">
        <v>0.06</v>
      </c>
      <c r="EK56" s="286">
        <v>0.06</v>
      </c>
      <c r="EL56" s="286">
        <v>2</v>
      </c>
      <c r="EM56" s="286">
        <v>3</v>
      </c>
      <c r="EN56" s="286">
        <v>2</v>
      </c>
      <c r="EO56" s="286">
        <v>2.42</v>
      </c>
      <c r="EP56" s="286">
        <v>21.4</v>
      </c>
      <c r="EQ56" s="286">
        <v>120</v>
      </c>
      <c r="ER56" s="286">
        <v>0</v>
      </c>
      <c r="ES56" s="286">
        <v>62.5</v>
      </c>
      <c r="ET56" s="286" t="s">
        <v>326</v>
      </c>
      <c r="EU56" s="286" t="s">
        <v>326</v>
      </c>
      <c r="EV56" s="286" t="s">
        <v>326</v>
      </c>
      <c r="EW56" s="286" t="s">
        <v>326</v>
      </c>
      <c r="EX56" s="286">
        <v>0</v>
      </c>
      <c r="EY56" s="286">
        <v>0</v>
      </c>
      <c r="EZ56" s="286">
        <v>0</v>
      </c>
      <c r="FA56" s="286">
        <v>0</v>
      </c>
      <c r="FB56" s="286">
        <v>0</v>
      </c>
      <c r="FC56" s="286">
        <v>1285851</v>
      </c>
      <c r="FD56" s="286">
        <v>1.2423593384737698E-2</v>
      </c>
      <c r="FE56" s="286">
        <v>0</v>
      </c>
      <c r="FF56" s="286">
        <v>295515</v>
      </c>
      <c r="FG56" s="286">
        <v>2.8551972188774291E-3</v>
      </c>
      <c r="FH56" s="286">
        <v>0</v>
      </c>
      <c r="FI56" s="286" t="s">
        <v>93</v>
      </c>
      <c r="FJ56" s="286">
        <v>0</v>
      </c>
      <c r="FK56" s="286">
        <v>0</v>
      </c>
      <c r="FL56" s="286">
        <v>0.06</v>
      </c>
      <c r="FM56" s="286">
        <v>0.06</v>
      </c>
      <c r="FN56" s="286" t="s">
        <v>94</v>
      </c>
      <c r="FO56" s="286">
        <v>0</v>
      </c>
      <c r="FP56" s="286">
        <v>0</v>
      </c>
      <c r="FQ56" s="286">
        <v>0</v>
      </c>
      <c r="FR56" s="286" t="s">
        <v>406</v>
      </c>
      <c r="FS56" s="286">
        <v>8923</v>
      </c>
      <c r="FT56" s="286">
        <v>8.6211951285191277E-5</v>
      </c>
      <c r="FU56" s="286">
        <v>0</v>
      </c>
      <c r="FV56" s="286" t="s">
        <v>96</v>
      </c>
      <c r="FW56" s="286">
        <v>0</v>
      </c>
      <c r="FX56" s="286">
        <v>0</v>
      </c>
      <c r="FY56" s="286">
        <v>0</v>
      </c>
      <c r="FZ56" s="286" t="s">
        <v>97</v>
      </c>
      <c r="GA56" s="286">
        <v>0</v>
      </c>
      <c r="GB56" s="286">
        <v>0</v>
      </c>
      <c r="GC56" s="286">
        <v>0</v>
      </c>
      <c r="GD56" s="286" t="s">
        <v>98</v>
      </c>
      <c r="GE56" s="286">
        <v>0</v>
      </c>
      <c r="GF56" s="286">
        <v>0</v>
      </c>
      <c r="GG56" s="286">
        <v>0</v>
      </c>
      <c r="GH56" s="286" t="s">
        <v>99</v>
      </c>
      <c r="GI56" s="286">
        <v>0</v>
      </c>
      <c r="GJ56" s="286">
        <v>0</v>
      </c>
      <c r="GK56" s="286">
        <v>0</v>
      </c>
      <c r="GL56" s="286">
        <v>102566559.13596405</v>
      </c>
      <c r="GM56" s="286">
        <v>0.99097424629826547</v>
      </c>
      <c r="GN56" s="286">
        <v>934172.10815887118</v>
      </c>
      <c r="GO56" s="286">
        <v>9.02575370173451E-3</v>
      </c>
      <c r="GP56" s="286">
        <v>0</v>
      </c>
      <c r="GQ56" s="286">
        <v>103500731.24412292</v>
      </c>
      <c r="GR56" s="286">
        <v>1</v>
      </c>
      <c r="GS56" s="286">
        <v>1.84E-2</v>
      </c>
      <c r="GT56" s="286">
        <v>762738.28540178854</v>
      </c>
      <c r="GU56" s="286" t="s">
        <v>20</v>
      </c>
      <c r="GV56" s="286">
        <v>0</v>
      </c>
      <c r="GW56" s="286">
        <v>0</v>
      </c>
      <c r="GX56" s="286">
        <v>0</v>
      </c>
      <c r="GY56" s="286">
        <v>762738.28540178854</v>
      </c>
      <c r="GZ56" s="286">
        <v>7.3072192683208484E-3</v>
      </c>
      <c r="HA56" s="286">
        <v>0</v>
      </c>
      <c r="HB56" s="286">
        <v>104263469.52952471</v>
      </c>
      <c r="HC56" s="286">
        <v>14602418.76017346</v>
      </c>
      <c r="HD56" s="286">
        <v>0</v>
      </c>
      <c r="HE56" s="286">
        <v>0</v>
      </c>
      <c r="HF56" s="286">
        <v>118000</v>
      </c>
      <c r="HG56" s="286">
        <v>0</v>
      </c>
      <c r="HH56" s="286">
        <v>0</v>
      </c>
      <c r="HI56" s="286">
        <v>104381469.52952471</v>
      </c>
      <c r="HJ56" s="286">
        <v>0.73865585374152742</v>
      </c>
      <c r="HK56" s="286">
        <v>0.86396138213602791</v>
      </c>
      <c r="HL56" s="286" t="s">
        <v>120</v>
      </c>
      <c r="HM56" s="286">
        <v>1.2375375974441487</v>
      </c>
    </row>
    <row r="57" spans="1:221" x14ac:dyDescent="0.2">
      <c r="A57" s="283">
        <v>919</v>
      </c>
      <c r="B57" s="282" t="s">
        <v>407</v>
      </c>
      <c r="C57" s="284">
        <v>3750</v>
      </c>
      <c r="D57" s="284">
        <v>4800</v>
      </c>
      <c r="E57" s="284">
        <v>5300</v>
      </c>
      <c r="F57" s="284">
        <v>5000</v>
      </c>
      <c r="G57" s="285" t="s">
        <v>329</v>
      </c>
      <c r="H57" s="286">
        <v>138.41666666666669</v>
      </c>
      <c r="I57" s="284">
        <v>2904.1762392235487</v>
      </c>
      <c r="J57" s="284">
        <v>100162.66666666663</v>
      </c>
      <c r="K57" s="284">
        <v>290890036.5906018</v>
      </c>
      <c r="L57" s="286">
        <v>0.36993457829168203</v>
      </c>
      <c r="M57" s="286">
        <v>1.8116199999999999E-2</v>
      </c>
      <c r="N57" s="284">
        <v>4058.698441366309</v>
      </c>
      <c r="O57" s="284">
        <v>43398.333333333336</v>
      </c>
      <c r="P57" s="284">
        <v>176140747.85789555</v>
      </c>
      <c r="Q57" s="286">
        <v>0.22400407398792743</v>
      </c>
      <c r="R57" s="286">
        <v>1.5891099999999998E-2</v>
      </c>
      <c r="S57" s="284">
        <v>5475.5959792024541</v>
      </c>
      <c r="T57" s="284">
        <v>26483</v>
      </c>
      <c r="U57" s="284">
        <v>145010208.3172186</v>
      </c>
      <c r="V57" s="286">
        <v>0.1844143267695281</v>
      </c>
      <c r="W57" s="286">
        <v>1.5907959999999999E-2</v>
      </c>
      <c r="X57" s="284">
        <v>612040992.76571596</v>
      </c>
      <c r="Y57" s="286">
        <v>2546.8317485466014</v>
      </c>
      <c r="Z57" s="286">
        <v>2183.6974332448676</v>
      </c>
      <c r="AA57" s="284">
        <v>11053.530579955233</v>
      </c>
      <c r="AB57" s="284">
        <v>6502.7507446016389</v>
      </c>
      <c r="AC57" s="284">
        <v>42351522.72457847</v>
      </c>
      <c r="AD57" s="286">
        <v>0.5</v>
      </c>
      <c r="AE57" s="286">
        <v>0.5</v>
      </c>
      <c r="AF57" s="286">
        <v>0</v>
      </c>
      <c r="AG57" s="286">
        <v>0</v>
      </c>
      <c r="AH57" s="284">
        <v>15005.800796699692</v>
      </c>
      <c r="AI57" s="284">
        <v>12562.847961254431</v>
      </c>
      <c r="AJ57" s="284">
        <v>0</v>
      </c>
      <c r="AK57" s="286">
        <v>0</v>
      </c>
      <c r="AL57" s="286">
        <v>0</v>
      </c>
      <c r="AM57" s="286">
        <v>0</v>
      </c>
      <c r="AN57" s="286">
        <v>65.356912768203017</v>
      </c>
      <c r="AO57" s="284">
        <v>10245.251892334039</v>
      </c>
      <c r="AP57" s="284">
        <v>6577.8913347384141</v>
      </c>
      <c r="AQ57" s="284">
        <v>429910.67016321706</v>
      </c>
      <c r="AR57" s="286">
        <v>0.5</v>
      </c>
      <c r="AS57" s="286">
        <v>0.5</v>
      </c>
      <c r="AT57" s="286">
        <v>112.20022860818078</v>
      </c>
      <c r="AU57" s="286">
        <v>130.28558197411215</v>
      </c>
      <c r="AV57" s="284">
        <v>8117.0849480771276</v>
      </c>
      <c r="AW57" s="284">
        <v>5354.2497202225541</v>
      </c>
      <c r="AX57" s="284">
        <v>1608320.3276401996</v>
      </c>
      <c r="AY57" s="286">
        <v>0.5</v>
      </c>
      <c r="AZ57" s="286">
        <v>0.5</v>
      </c>
      <c r="BA57" s="286">
        <v>112.20022874298516</v>
      </c>
      <c r="BB57" s="286">
        <v>130.30669715332635</v>
      </c>
      <c r="BC57" s="284">
        <v>3259.1874694945382</v>
      </c>
      <c r="BD57" s="284">
        <v>2208.9659765037122</v>
      </c>
      <c r="BE57" s="284">
        <v>653524.64011582918</v>
      </c>
      <c r="BF57" s="286">
        <v>0.5</v>
      </c>
      <c r="BG57" s="286">
        <v>0.5</v>
      </c>
      <c r="BH57" s="286">
        <v>112.20022887779061</v>
      </c>
      <c r="BI57" s="286">
        <v>270.97200139590154</v>
      </c>
      <c r="BJ57" s="284">
        <v>1732.6566568007804</v>
      </c>
      <c r="BK57" s="284">
        <v>1151.9560150243476</v>
      </c>
      <c r="BL57" s="284">
        <v>506552.30037086981</v>
      </c>
      <c r="BM57" s="286">
        <v>0.5</v>
      </c>
      <c r="BN57" s="286">
        <v>0.5</v>
      </c>
      <c r="BO57" s="286">
        <v>112.20022887779061</v>
      </c>
      <c r="BP57" s="286">
        <v>1401.643378591315</v>
      </c>
      <c r="BQ57" s="284">
        <v>1260.1579914237197</v>
      </c>
      <c r="BR57" s="284">
        <v>898.43576633096086</v>
      </c>
      <c r="BS57" s="284">
        <v>1400676.5580273233</v>
      </c>
      <c r="BT57" s="286">
        <v>0.5</v>
      </c>
      <c r="BU57" s="286">
        <v>0.5</v>
      </c>
      <c r="BV57" s="286">
        <v>345.88379753193408</v>
      </c>
      <c r="BW57" s="286">
        <v>1401.659455192311</v>
      </c>
      <c r="BX57" s="284">
        <v>8.0281206232493005</v>
      </c>
      <c r="BY57" s="284">
        <v>38.114807582396701</v>
      </c>
      <c r="BZ57" s="284">
        <v>56200.777278915826</v>
      </c>
      <c r="CA57" s="286">
        <v>0.5</v>
      </c>
      <c r="CB57" s="286">
        <v>0.5</v>
      </c>
      <c r="CC57" s="284">
        <v>47006707.998174816</v>
      </c>
      <c r="CD57" s="286">
        <v>5.9780001075316523E-2</v>
      </c>
      <c r="CE57" s="286">
        <v>1920.9202072258208</v>
      </c>
      <c r="CF57" s="286">
        <v>422.90896343061854</v>
      </c>
      <c r="CG57" s="286">
        <v>812374.37367080082</v>
      </c>
      <c r="CH57" s="286">
        <v>1.0331236327692996E-3</v>
      </c>
      <c r="CI57" s="286">
        <v>0</v>
      </c>
      <c r="CJ57" s="286" t="s">
        <v>49</v>
      </c>
      <c r="CK57" s="286">
        <v>291.20797644671393</v>
      </c>
      <c r="CL57" s="286">
        <v>9959.6390350411421</v>
      </c>
      <c r="CM57" s="286">
        <v>2900326.3295340333</v>
      </c>
      <c r="CN57" s="286">
        <v>0</v>
      </c>
      <c r="CO57" s="286" t="s">
        <v>50</v>
      </c>
      <c r="CP57" s="286">
        <v>2019.0950044139315</v>
      </c>
      <c r="CQ57" s="286">
        <v>1078.0370048478972</v>
      </c>
      <c r="CR57" s="286">
        <v>2176659.1310617463</v>
      </c>
      <c r="CS57" s="286">
        <v>0</v>
      </c>
      <c r="CT57" s="286">
        <v>6.4565720344757268E-3</v>
      </c>
      <c r="CU57" s="286">
        <v>729.709503244899</v>
      </c>
      <c r="CV57" s="286">
        <v>729.709503244899</v>
      </c>
      <c r="CW57" s="286">
        <v>772.36175798463091</v>
      </c>
      <c r="CX57" s="286">
        <v>83.375095969835442</v>
      </c>
      <c r="CY57" s="286">
        <v>624439.31460746634</v>
      </c>
      <c r="CZ57" s="286">
        <v>7.9412033916847916E-4</v>
      </c>
      <c r="DA57" s="286">
        <v>0.2</v>
      </c>
      <c r="DB57" s="286">
        <v>0.2</v>
      </c>
      <c r="DC57" s="286">
        <v>6513799.1488740472</v>
      </c>
      <c r="DD57" s="286">
        <v>235.19311244406649</v>
      </c>
      <c r="DE57" s="286">
        <v>0.28507902041474592</v>
      </c>
      <c r="DF57" s="286">
        <v>28554.274895462047</v>
      </c>
      <c r="DG57" s="286">
        <v>6715768.7862471901</v>
      </c>
      <c r="DH57" s="286">
        <v>1</v>
      </c>
      <c r="DI57" s="286">
        <v>0.64527133999999997</v>
      </c>
      <c r="DJ57" s="286">
        <v>0.63585522999999999</v>
      </c>
      <c r="DK57" s="286">
        <v>0.58045405000000005</v>
      </c>
      <c r="DL57" s="286">
        <v>0.48019236999999998</v>
      </c>
      <c r="DM57" s="286">
        <v>697.46069847233059</v>
      </c>
      <c r="DN57" s="286">
        <v>0.20033616387655098</v>
      </c>
      <c r="DO57" s="286">
        <v>0.20114953690424497</v>
      </c>
      <c r="DP57" s="286">
        <v>0.1884711537046351</v>
      </c>
      <c r="DQ57" s="286">
        <v>0.18490423619354246</v>
      </c>
      <c r="DR57" s="286">
        <v>0.14044400810829016</v>
      </c>
      <c r="DS57" s="286">
        <v>12859.245954665714</v>
      </c>
      <c r="DT57" s="286">
        <v>8968818.6653686408</v>
      </c>
      <c r="DU57" s="286">
        <v>1</v>
      </c>
      <c r="DV57" s="286">
        <v>15684587.451615831</v>
      </c>
      <c r="DW57" s="286">
        <v>1.9946613890934387E-2</v>
      </c>
      <c r="DX57" s="286">
        <v>165378.73094476081</v>
      </c>
      <c r="DY57" s="286">
        <v>172190</v>
      </c>
      <c r="DZ57" s="286">
        <v>80856868.228067666</v>
      </c>
      <c r="EA57" s="286">
        <v>0.10282838078787164</v>
      </c>
      <c r="EB57" s="286">
        <v>2.7359206461054799E-2</v>
      </c>
      <c r="EC57" s="286">
        <v>2.7359206461054799E-2</v>
      </c>
      <c r="ED57" s="286">
        <v>0</v>
      </c>
      <c r="EE57" s="286">
        <v>98394</v>
      </c>
      <c r="EF57" s="286">
        <v>98394</v>
      </c>
      <c r="EG57" s="286">
        <v>98394</v>
      </c>
      <c r="EH57" s="286">
        <v>0</v>
      </c>
      <c r="EI57" s="286">
        <v>0</v>
      </c>
      <c r="EJ57" s="286">
        <v>0</v>
      </c>
      <c r="EK57" s="286">
        <v>0</v>
      </c>
      <c r="EL57" s="286">
        <v>2</v>
      </c>
      <c r="EM57" s="286">
        <v>3</v>
      </c>
      <c r="EN57" s="286">
        <v>2</v>
      </c>
      <c r="EO57" s="286">
        <v>2</v>
      </c>
      <c r="EP57" s="286">
        <v>21.4</v>
      </c>
      <c r="EQ57" s="286">
        <v>120</v>
      </c>
      <c r="ER57" s="286">
        <v>69.2</v>
      </c>
      <c r="ES57" s="286">
        <v>62.5</v>
      </c>
      <c r="ET57" s="286" t="s">
        <v>77</v>
      </c>
      <c r="EU57" s="286" t="s">
        <v>77</v>
      </c>
      <c r="EV57" s="286" t="s">
        <v>77</v>
      </c>
      <c r="EW57" s="286" t="s">
        <v>77</v>
      </c>
      <c r="EX57" s="286">
        <v>9771976.7876194473</v>
      </c>
      <c r="EY57" s="286">
        <v>1.2427349366701894E-2</v>
      </c>
      <c r="EZ57" s="286">
        <v>326183.15679516253</v>
      </c>
      <c r="FA57" s="286">
        <v>4.1481801841392665E-4</v>
      </c>
      <c r="FB57" s="286">
        <v>0</v>
      </c>
      <c r="FC57" s="286">
        <v>9255307.4651022665</v>
      </c>
      <c r="FD57" s="286">
        <v>1.1770283727115744E-2</v>
      </c>
      <c r="FE57" s="286">
        <v>0</v>
      </c>
      <c r="FF57" s="286">
        <v>338741.5823330459</v>
      </c>
      <c r="FG57" s="286">
        <v>4.3078898775277289E-4</v>
      </c>
      <c r="FH57" s="286">
        <v>0</v>
      </c>
      <c r="FI57" s="286" t="s">
        <v>93</v>
      </c>
      <c r="FJ57" s="286">
        <v>261104.92130304669</v>
      </c>
      <c r="FK57" s="286">
        <v>3.3205585204717228E-4</v>
      </c>
      <c r="FL57" s="286">
        <v>2.7359206461054799E-2</v>
      </c>
      <c r="FM57" s="286">
        <v>2.7359206461054799E-2</v>
      </c>
      <c r="FN57" s="286" t="s">
        <v>94</v>
      </c>
      <c r="FO57" s="286">
        <v>0</v>
      </c>
      <c r="FP57" s="286">
        <v>0</v>
      </c>
      <c r="FQ57" s="286">
        <v>0</v>
      </c>
      <c r="FR57" s="286" t="s">
        <v>408</v>
      </c>
      <c r="FS57" s="286">
        <v>535847.50296000007</v>
      </c>
      <c r="FT57" s="286">
        <v>6.8145517240642028E-4</v>
      </c>
      <c r="FU57" s="286">
        <v>0</v>
      </c>
      <c r="FV57" s="286" t="s">
        <v>409</v>
      </c>
      <c r="FW57" s="286">
        <v>7121.9301064411302</v>
      </c>
      <c r="FX57" s="286">
        <v>9.0571964630646107E-6</v>
      </c>
      <c r="FY57" s="286">
        <v>0</v>
      </c>
      <c r="FZ57" s="286" t="s">
        <v>410</v>
      </c>
      <c r="GA57" s="286">
        <v>14875.031500276178</v>
      </c>
      <c r="GB57" s="286">
        <v>1.8917074540008293E-5</v>
      </c>
      <c r="GC57" s="286">
        <v>0</v>
      </c>
      <c r="GD57" s="286" t="s">
        <v>98</v>
      </c>
      <c r="GE57" s="286">
        <v>0</v>
      </c>
      <c r="GF57" s="286">
        <v>0</v>
      </c>
      <c r="GG57" s="286">
        <v>0</v>
      </c>
      <c r="GH57" s="286" t="s">
        <v>99</v>
      </c>
      <c r="GI57" s="286">
        <v>0</v>
      </c>
      <c r="GJ57" s="286">
        <v>0</v>
      </c>
      <c r="GK57" s="286">
        <v>0</v>
      </c>
      <c r="GL57" s="286">
        <v>782614113.97016788</v>
      </c>
      <c r="GM57" s="286">
        <v>0.99527651620511448</v>
      </c>
      <c r="GN57" s="286">
        <v>3714209.091440985</v>
      </c>
      <c r="GO57" s="286">
        <v>4.7234837948854809E-3</v>
      </c>
      <c r="GP57" s="286">
        <v>0</v>
      </c>
      <c r="GQ57" s="286">
        <v>786328323.06160891</v>
      </c>
      <c r="GR57" s="286">
        <v>1</v>
      </c>
      <c r="GS57" s="286">
        <v>5.0000000000000001E-3</v>
      </c>
      <c r="GT57" s="286">
        <v>1666346.9988578032</v>
      </c>
      <c r="GU57" s="286" t="s">
        <v>20</v>
      </c>
      <c r="GV57" s="286">
        <v>0</v>
      </c>
      <c r="GW57" s="286">
        <v>0</v>
      </c>
      <c r="GX57" s="286">
        <v>0</v>
      </c>
      <c r="GY57" s="286">
        <v>1666346.9988578032</v>
      </c>
      <c r="GZ57" s="286">
        <v>2.0981332377784708E-3</v>
      </c>
      <c r="HA57" s="286">
        <v>0</v>
      </c>
      <c r="HB57" s="286">
        <v>787994670.06046677</v>
      </c>
      <c r="HC57" s="286">
        <v>52559502.740384735</v>
      </c>
      <c r="HD57" s="286">
        <v>0</v>
      </c>
      <c r="HE57" s="286">
        <v>2300000</v>
      </c>
      <c r="HF57" s="286">
        <v>4707000</v>
      </c>
      <c r="HG57" s="286">
        <v>1500000</v>
      </c>
      <c r="HH57" s="286">
        <v>2896.5771370971161</v>
      </c>
      <c r="HI57" s="286">
        <v>794204566.63760388</v>
      </c>
      <c r="HJ57" s="286">
        <v>0.77835297904913758</v>
      </c>
      <c r="HK57" s="286">
        <v>0.86636341002180195</v>
      </c>
      <c r="HL57" s="286" t="s">
        <v>120</v>
      </c>
      <c r="HM57" s="286">
        <v>1.2914119157006052</v>
      </c>
    </row>
    <row r="58" spans="1:221" x14ac:dyDescent="0.2">
      <c r="A58" s="283">
        <v>312</v>
      </c>
      <c r="B58" s="282" t="s">
        <v>411</v>
      </c>
      <c r="C58" s="284">
        <v>3750</v>
      </c>
      <c r="D58" s="284">
        <v>4800</v>
      </c>
      <c r="E58" s="284">
        <v>5300</v>
      </c>
      <c r="F58" s="284">
        <v>5000</v>
      </c>
      <c r="G58" s="285" t="s">
        <v>20</v>
      </c>
      <c r="H58" s="286">
        <v>0</v>
      </c>
      <c r="I58" s="284">
        <v>3437.2761241884559</v>
      </c>
      <c r="J58" s="284">
        <v>28066</v>
      </c>
      <c r="K58" s="284">
        <v>96470591.701473206</v>
      </c>
      <c r="L58" s="286">
        <v>0.42107292741429903</v>
      </c>
      <c r="M58" s="286">
        <v>0</v>
      </c>
      <c r="N58" s="284">
        <v>4456.9755409427744</v>
      </c>
      <c r="O58" s="284">
        <v>10492</v>
      </c>
      <c r="P58" s="284">
        <v>46762587.375571586</v>
      </c>
      <c r="Q58" s="286">
        <v>0.20410841493157522</v>
      </c>
      <c r="R58" s="286">
        <v>0</v>
      </c>
      <c r="S58" s="284">
        <v>5093.6831553191778</v>
      </c>
      <c r="T58" s="284">
        <v>6570</v>
      </c>
      <c r="U58" s="284">
        <v>33465498.330447</v>
      </c>
      <c r="V58" s="286">
        <v>0.14606954410506082</v>
      </c>
      <c r="W58" s="286">
        <v>0</v>
      </c>
      <c r="X58" s="284">
        <v>176698677.40749177</v>
      </c>
      <c r="Y58" s="286">
        <v>0</v>
      </c>
      <c r="Z58" s="286">
        <v>0</v>
      </c>
      <c r="AA58" s="284">
        <v>4109.7715415579924</v>
      </c>
      <c r="AB58" s="284">
        <v>2659.0000000000014</v>
      </c>
      <c r="AC58" s="284">
        <v>0</v>
      </c>
      <c r="AD58" s="286">
        <v>0</v>
      </c>
      <c r="AE58" s="286">
        <v>0</v>
      </c>
      <c r="AF58" s="286">
        <v>1031.1400000000001</v>
      </c>
      <c r="AG58" s="286">
        <v>1340.48</v>
      </c>
      <c r="AH58" s="284">
        <v>5547.287061148636</v>
      </c>
      <c r="AI58" s="284">
        <v>5096.5817579616305</v>
      </c>
      <c r="AJ58" s="284">
        <v>12551895.495145211</v>
      </c>
      <c r="AK58" s="286">
        <v>0</v>
      </c>
      <c r="AL58" s="286">
        <v>0</v>
      </c>
      <c r="AM58" s="286">
        <v>67.4024</v>
      </c>
      <c r="AN58" s="286">
        <v>87.62312</v>
      </c>
      <c r="AO58" s="284">
        <v>5523.4531476163129</v>
      </c>
      <c r="AP58" s="284">
        <v>3446.1590033031011</v>
      </c>
      <c r="AQ58" s="284">
        <v>674257.2023224018</v>
      </c>
      <c r="AR58" s="286">
        <v>0</v>
      </c>
      <c r="AS58" s="286">
        <v>0</v>
      </c>
      <c r="AT58" s="286">
        <v>134.8048</v>
      </c>
      <c r="AU58" s="286">
        <v>175.24624</v>
      </c>
      <c r="AV58" s="284">
        <v>5428.0428323706856</v>
      </c>
      <c r="AW58" s="284">
        <v>3099.9863175603336</v>
      </c>
      <c r="AX58" s="284">
        <v>1274987.1746130581</v>
      </c>
      <c r="AY58" s="286">
        <v>0</v>
      </c>
      <c r="AZ58" s="286">
        <v>0</v>
      </c>
      <c r="BA58" s="286">
        <v>202.2072</v>
      </c>
      <c r="BB58" s="286">
        <v>262.86936000000003</v>
      </c>
      <c r="BC58" s="284">
        <v>3633.5630076967782</v>
      </c>
      <c r="BD58" s="284">
        <v>2257.9022157138734</v>
      </c>
      <c r="BE58" s="284">
        <v>1328265.9121972318</v>
      </c>
      <c r="BF58" s="286">
        <v>0</v>
      </c>
      <c r="BG58" s="286">
        <v>0</v>
      </c>
      <c r="BH58" s="286">
        <v>269.60892597599997</v>
      </c>
      <c r="BI58" s="286">
        <v>350.49160376880002</v>
      </c>
      <c r="BJ58" s="284">
        <v>1789.9123045092272</v>
      </c>
      <c r="BK58" s="284">
        <v>1060.8844023066338</v>
      </c>
      <c r="BL58" s="284">
        <v>854407.40958771668</v>
      </c>
      <c r="BM58" s="286">
        <v>0</v>
      </c>
      <c r="BN58" s="286">
        <v>0</v>
      </c>
      <c r="BO58" s="286">
        <v>337.01115747</v>
      </c>
      <c r="BP58" s="286">
        <v>438.114504711</v>
      </c>
      <c r="BQ58" s="284">
        <v>385.44527679357321</v>
      </c>
      <c r="BR58" s="284">
        <v>326.37457460805746</v>
      </c>
      <c r="BS58" s="284">
        <v>272888.79397821904</v>
      </c>
      <c r="BT58" s="286">
        <v>0</v>
      </c>
      <c r="BU58" s="286">
        <v>0</v>
      </c>
      <c r="BV58" s="286">
        <v>404.41338896399998</v>
      </c>
      <c r="BW58" s="286">
        <v>525.73740565319997</v>
      </c>
      <c r="BX58" s="284">
        <v>2.0000000000000018</v>
      </c>
      <c r="BY58" s="284">
        <v>8.0159466848940575</v>
      </c>
      <c r="BZ58" s="284">
        <v>5023.1097918985706</v>
      </c>
      <c r="CA58" s="286">
        <v>0</v>
      </c>
      <c r="CB58" s="286">
        <v>0</v>
      </c>
      <c r="CC58" s="284">
        <v>16961725.097635735</v>
      </c>
      <c r="CD58" s="286">
        <v>7.4034201665925906E-2</v>
      </c>
      <c r="CE58" s="286">
        <v>0</v>
      </c>
      <c r="CF58" s="286">
        <v>119.2575431857606</v>
      </c>
      <c r="CG58" s="286">
        <v>0</v>
      </c>
      <c r="CH58" s="286">
        <v>0</v>
      </c>
      <c r="CI58" s="286">
        <v>0</v>
      </c>
      <c r="CJ58" s="286" t="s">
        <v>49</v>
      </c>
      <c r="CK58" s="286">
        <v>768.64</v>
      </c>
      <c r="CL58" s="286">
        <v>8099.6795973023563</v>
      </c>
      <c r="CM58" s="286">
        <v>6225737.725670483</v>
      </c>
      <c r="CN58" s="286">
        <v>0</v>
      </c>
      <c r="CO58" s="286" t="s">
        <v>50</v>
      </c>
      <c r="CP58" s="286">
        <v>1158.19</v>
      </c>
      <c r="CQ58" s="286">
        <v>848.46910835674498</v>
      </c>
      <c r="CR58" s="286">
        <v>982688.43660769856</v>
      </c>
      <c r="CS58" s="286">
        <v>0</v>
      </c>
      <c r="CT58" s="286">
        <v>3.1463195702094396E-2</v>
      </c>
      <c r="CU58" s="286">
        <v>832</v>
      </c>
      <c r="CV58" s="286">
        <v>1248</v>
      </c>
      <c r="CW58" s="286">
        <v>378.5666899864579</v>
      </c>
      <c r="CX58" s="286">
        <v>74.570904751792327</v>
      </c>
      <c r="CY58" s="286">
        <v>408031.97519896983</v>
      </c>
      <c r="CZ58" s="286">
        <v>1.7809698815503911E-3</v>
      </c>
      <c r="DA58" s="286">
        <v>0</v>
      </c>
      <c r="DB58" s="286">
        <v>0</v>
      </c>
      <c r="DC58" s="286">
        <v>7616458.137477152</v>
      </c>
      <c r="DD58" s="286">
        <v>613.6</v>
      </c>
      <c r="DE58" s="286">
        <v>0.30807959709575833</v>
      </c>
      <c r="DF58" s="286">
        <v>8646.5619720895538</v>
      </c>
      <c r="DG58" s="286">
        <v>5305530.42607415</v>
      </c>
      <c r="DH58" s="286">
        <v>1</v>
      </c>
      <c r="DI58" s="286">
        <v>0.64527133999999997</v>
      </c>
      <c r="DJ58" s="286">
        <v>0.63585522999999999</v>
      </c>
      <c r="DK58" s="286">
        <v>0.58045405000000005</v>
      </c>
      <c r="DL58" s="286">
        <v>0.48019236999999998</v>
      </c>
      <c r="DM58" s="286">
        <v>1716</v>
      </c>
      <c r="DN58" s="286">
        <v>0.21208551763314157</v>
      </c>
      <c r="DO58" s="286">
        <v>0.22586590528928835</v>
      </c>
      <c r="DP58" s="286">
        <v>0.22800674373285737</v>
      </c>
      <c r="DQ58" s="286">
        <v>0.22064656345803765</v>
      </c>
      <c r="DR58" s="286">
        <v>0.1744028737332754</v>
      </c>
      <c r="DS58" s="286">
        <v>3626.6608542560698</v>
      </c>
      <c r="DT58" s="286">
        <v>6223350.0259034159</v>
      </c>
      <c r="DU58" s="286">
        <v>1</v>
      </c>
      <c r="DV58" s="286">
        <v>11528880.451977566</v>
      </c>
      <c r="DW58" s="286">
        <v>5.032102899032543E-2</v>
      </c>
      <c r="DX58" s="286">
        <v>140000</v>
      </c>
      <c r="DY58" s="286">
        <v>140000</v>
      </c>
      <c r="DZ58" s="286">
        <v>12740000</v>
      </c>
      <c r="EA58" s="286">
        <v>5.5607299599223343E-2</v>
      </c>
      <c r="EB58" s="286">
        <v>0</v>
      </c>
      <c r="EC58" s="286">
        <v>0</v>
      </c>
      <c r="ED58" s="286">
        <v>0</v>
      </c>
      <c r="EE58" s="286">
        <v>0</v>
      </c>
      <c r="EF58" s="286">
        <v>0</v>
      </c>
      <c r="EG58" s="286">
        <v>0</v>
      </c>
      <c r="EH58" s="286">
        <v>0</v>
      </c>
      <c r="EI58" s="286">
        <v>0</v>
      </c>
      <c r="EJ58" s="286">
        <v>0</v>
      </c>
      <c r="EK58" s="286">
        <v>0</v>
      </c>
      <c r="EL58" s="286">
        <v>2</v>
      </c>
      <c r="EM58" s="286">
        <v>3</v>
      </c>
      <c r="EN58" s="286">
        <v>2</v>
      </c>
      <c r="EO58" s="286">
        <v>2</v>
      </c>
      <c r="EP58" s="286">
        <v>21.4</v>
      </c>
      <c r="EQ58" s="286">
        <v>120</v>
      </c>
      <c r="ER58" s="286">
        <v>69.2</v>
      </c>
      <c r="ES58" s="286">
        <v>62.5</v>
      </c>
      <c r="ET58" s="286" t="s">
        <v>77</v>
      </c>
      <c r="EU58" s="286" t="s">
        <v>77</v>
      </c>
      <c r="EV58" s="286" t="s">
        <v>77</v>
      </c>
      <c r="EW58" s="286" t="s">
        <v>77</v>
      </c>
      <c r="EX58" s="286">
        <v>0</v>
      </c>
      <c r="EY58" s="286">
        <v>0</v>
      </c>
      <c r="EZ58" s="286">
        <v>100000</v>
      </c>
      <c r="FA58" s="286">
        <v>4.3647801883220833E-4</v>
      </c>
      <c r="FB58" s="286">
        <v>0</v>
      </c>
      <c r="FC58" s="286">
        <v>2545230.66</v>
      </c>
      <c r="FD58" s="286">
        <v>1.1109372359477942E-2</v>
      </c>
      <c r="FE58" s="286">
        <v>0</v>
      </c>
      <c r="FF58" s="286">
        <v>915640</v>
      </c>
      <c r="FG58" s="286">
        <v>3.9965673316352326E-3</v>
      </c>
      <c r="FH58" s="286">
        <v>0</v>
      </c>
      <c r="FI58" s="286" t="s">
        <v>93</v>
      </c>
      <c r="FJ58" s="286">
        <v>0</v>
      </c>
      <c r="FK58" s="286">
        <v>0</v>
      </c>
      <c r="FL58" s="286">
        <v>0</v>
      </c>
      <c r="FM58" s="286">
        <v>0</v>
      </c>
      <c r="FN58" s="286" t="s">
        <v>94</v>
      </c>
      <c r="FO58" s="286">
        <v>0</v>
      </c>
      <c r="FP58" s="286">
        <v>0</v>
      </c>
      <c r="FQ58" s="286">
        <v>0</v>
      </c>
      <c r="FR58" s="286" t="s">
        <v>95</v>
      </c>
      <c r="FS58" s="286">
        <v>0</v>
      </c>
      <c r="FT58" s="286">
        <v>0</v>
      </c>
      <c r="FU58" s="286">
        <v>0</v>
      </c>
      <c r="FV58" s="286" t="s">
        <v>96</v>
      </c>
      <c r="FW58" s="286">
        <v>0</v>
      </c>
      <c r="FX58" s="286">
        <v>0</v>
      </c>
      <c r="FY58" s="286">
        <v>0</v>
      </c>
      <c r="FZ58" s="286" t="s">
        <v>97</v>
      </c>
      <c r="GA58" s="286">
        <v>0</v>
      </c>
      <c r="GB58" s="286">
        <v>0</v>
      </c>
      <c r="GC58" s="286">
        <v>0</v>
      </c>
      <c r="GD58" s="286" t="s">
        <v>98</v>
      </c>
      <c r="GE58" s="286">
        <v>0</v>
      </c>
      <c r="GF58" s="286">
        <v>0</v>
      </c>
      <c r="GG58" s="286">
        <v>0</v>
      </c>
      <c r="GH58" s="286" t="s">
        <v>99</v>
      </c>
      <c r="GI58" s="286">
        <v>0</v>
      </c>
      <c r="GJ58" s="286">
        <v>0</v>
      </c>
      <c r="GK58" s="286">
        <v>0</v>
      </c>
      <c r="GL58" s="286">
        <v>229106611.75458226</v>
      </c>
      <c r="GM58" s="286">
        <v>1</v>
      </c>
      <c r="GN58" s="286">
        <v>0</v>
      </c>
      <c r="GO58" s="286">
        <v>0</v>
      </c>
      <c r="GP58" s="286">
        <v>0</v>
      </c>
      <c r="GQ58" s="286">
        <v>229106611.75458226</v>
      </c>
      <c r="GR58" s="286">
        <v>1</v>
      </c>
      <c r="GS58" s="286">
        <v>5.0000000000000001E-3</v>
      </c>
      <c r="GT58" s="286">
        <v>521203.08541774988</v>
      </c>
      <c r="GU58" s="286" t="s">
        <v>20</v>
      </c>
      <c r="GV58" s="286">
        <v>0</v>
      </c>
      <c r="GW58" s="286">
        <v>0</v>
      </c>
      <c r="GX58" s="286">
        <v>0</v>
      </c>
      <c r="GY58" s="286">
        <v>521203.08541774988</v>
      </c>
      <c r="GZ58" s="286">
        <v>2.2517348512788478E-3</v>
      </c>
      <c r="HA58" s="286">
        <v>0</v>
      </c>
      <c r="HB58" s="286">
        <v>229627814.84</v>
      </c>
      <c r="HC58" s="286">
        <v>11528880.451977566</v>
      </c>
      <c r="HD58" s="286">
        <v>0</v>
      </c>
      <c r="HE58" s="286">
        <v>834000</v>
      </c>
      <c r="HF58" s="286">
        <v>1822600</v>
      </c>
      <c r="HG58" s="286">
        <v>0</v>
      </c>
      <c r="HH58" s="286">
        <v>16929.160000000003</v>
      </c>
      <c r="HI58" s="286">
        <v>231467344</v>
      </c>
      <c r="HJ58" s="286">
        <v>0.77125088645093498</v>
      </c>
      <c r="HK58" s="286">
        <v>0.92885028269083125</v>
      </c>
      <c r="HL58" s="286" t="s">
        <v>120</v>
      </c>
      <c r="HM58" s="286">
        <v>1.3015748201338115</v>
      </c>
    </row>
    <row r="59" spans="1:221" x14ac:dyDescent="0.2">
      <c r="A59" s="283">
        <v>313</v>
      </c>
      <c r="B59" s="282" t="s">
        <v>412</v>
      </c>
      <c r="C59" s="284">
        <v>3750</v>
      </c>
      <c r="D59" s="284">
        <v>4800</v>
      </c>
      <c r="E59" s="284">
        <v>5300</v>
      </c>
      <c r="F59" s="284">
        <v>5000</v>
      </c>
      <c r="G59" s="285" t="s">
        <v>20</v>
      </c>
      <c r="H59" s="286">
        <v>0</v>
      </c>
      <c r="I59" s="284">
        <v>3231.9</v>
      </c>
      <c r="J59" s="284">
        <v>23510</v>
      </c>
      <c r="K59" s="284">
        <v>75981969</v>
      </c>
      <c r="L59" s="286">
        <v>0.3816060925369929</v>
      </c>
      <c r="M59" s="286">
        <v>0.05</v>
      </c>
      <c r="N59" s="284">
        <v>4507.8599999999997</v>
      </c>
      <c r="O59" s="284">
        <v>9356</v>
      </c>
      <c r="P59" s="284">
        <v>42175538.159999996</v>
      </c>
      <c r="Q59" s="286">
        <v>0.21181923197966129</v>
      </c>
      <c r="R59" s="286">
        <v>0.05</v>
      </c>
      <c r="S59" s="284">
        <v>5104.63</v>
      </c>
      <c r="T59" s="284">
        <v>5721</v>
      </c>
      <c r="U59" s="284">
        <v>29203588.23</v>
      </c>
      <c r="V59" s="286">
        <v>0.14666989207017808</v>
      </c>
      <c r="W59" s="286">
        <v>0.05</v>
      </c>
      <c r="X59" s="284">
        <v>147361095.38999999</v>
      </c>
      <c r="Y59" s="286">
        <v>494.56</v>
      </c>
      <c r="Z59" s="286">
        <v>494.56</v>
      </c>
      <c r="AA59" s="284">
        <v>3813.0498793242141</v>
      </c>
      <c r="AB59" s="284">
        <v>2862.0317476296591</v>
      </c>
      <c r="AC59" s="284">
        <v>3301228.3694263077</v>
      </c>
      <c r="AD59" s="286">
        <v>0.15</v>
      </c>
      <c r="AE59" s="286">
        <v>0.15</v>
      </c>
      <c r="AF59" s="286">
        <v>615.45000000000005</v>
      </c>
      <c r="AG59" s="286">
        <v>895.7</v>
      </c>
      <c r="AH59" s="284">
        <v>5157.230371848168</v>
      </c>
      <c r="AI59" s="284">
        <v>4782.5370951250725</v>
      </c>
      <c r="AJ59" s="284">
        <v>7457735.9084574822</v>
      </c>
      <c r="AK59" s="286">
        <v>0.15</v>
      </c>
      <c r="AL59" s="286">
        <v>0.15</v>
      </c>
      <c r="AM59" s="286">
        <v>230.79</v>
      </c>
      <c r="AN59" s="286">
        <v>329.71</v>
      </c>
      <c r="AO59" s="284">
        <v>5115.7653161769404</v>
      </c>
      <c r="AP59" s="284">
        <v>3257.5164882464064</v>
      </c>
      <c r="AQ59" s="284">
        <v>2254703.2386601986</v>
      </c>
      <c r="AR59" s="286">
        <v>0.15</v>
      </c>
      <c r="AS59" s="286">
        <v>0.15</v>
      </c>
      <c r="AT59" s="286">
        <v>274.76</v>
      </c>
      <c r="AU59" s="286">
        <v>445.1</v>
      </c>
      <c r="AV59" s="284">
        <v>2986.5949014681805</v>
      </c>
      <c r="AW59" s="284">
        <v>2077.0769914354446</v>
      </c>
      <c r="AX59" s="284">
        <v>1745103.7840153137</v>
      </c>
      <c r="AY59" s="286">
        <v>0.15</v>
      </c>
      <c r="AZ59" s="286">
        <v>0.15</v>
      </c>
      <c r="BA59" s="286">
        <v>412.13</v>
      </c>
      <c r="BB59" s="286">
        <v>587.98</v>
      </c>
      <c r="BC59" s="284">
        <v>2968.6986924976682</v>
      </c>
      <c r="BD59" s="284">
        <v>1904.8655722264764</v>
      </c>
      <c r="BE59" s="284">
        <v>2343512.6512967879</v>
      </c>
      <c r="BF59" s="286">
        <v>0.15</v>
      </c>
      <c r="BG59" s="286">
        <v>0.15</v>
      </c>
      <c r="BH59" s="286">
        <v>445.1</v>
      </c>
      <c r="BI59" s="286">
        <v>637.42999999999995</v>
      </c>
      <c r="BJ59" s="284">
        <v>863.63571714796774</v>
      </c>
      <c r="BK59" s="284">
        <v>719.05641935636163</v>
      </c>
      <c r="BL59" s="284">
        <v>842752.39109288598</v>
      </c>
      <c r="BM59" s="286">
        <v>0.15</v>
      </c>
      <c r="BN59" s="286">
        <v>0.15</v>
      </c>
      <c r="BO59" s="286">
        <v>478.07</v>
      </c>
      <c r="BP59" s="286">
        <v>686.89</v>
      </c>
      <c r="BQ59" s="284">
        <v>1468.1214316467735</v>
      </c>
      <c r="BR59" s="284">
        <v>1034.9307737995071</v>
      </c>
      <c r="BS59" s="284">
        <v>1412748.4120425163</v>
      </c>
      <c r="BT59" s="286">
        <v>0.15</v>
      </c>
      <c r="BU59" s="286">
        <v>0.15</v>
      </c>
      <c r="BV59" s="286">
        <v>659.41</v>
      </c>
      <c r="BW59" s="286">
        <v>923.18</v>
      </c>
      <c r="BX59" s="284">
        <v>7.021598855950316</v>
      </c>
      <c r="BY59" s="284">
        <v>78.303739173307434</v>
      </c>
      <c r="BZ59" s="284">
        <v>76918.558431616155</v>
      </c>
      <c r="CA59" s="286">
        <v>0.15</v>
      </c>
      <c r="CB59" s="286">
        <v>0.15</v>
      </c>
      <c r="CC59" s="284">
        <v>19434703.313423108</v>
      </c>
      <c r="CD59" s="286">
        <v>9.7607383549788512E-2</v>
      </c>
      <c r="CE59" s="286">
        <v>0</v>
      </c>
      <c r="CF59" s="286">
        <v>96.086498773599729</v>
      </c>
      <c r="CG59" s="286">
        <v>0</v>
      </c>
      <c r="CH59" s="286">
        <v>0</v>
      </c>
      <c r="CI59" s="286">
        <v>0</v>
      </c>
      <c r="CJ59" s="286" t="s">
        <v>49</v>
      </c>
      <c r="CK59" s="286">
        <v>587.98</v>
      </c>
      <c r="CL59" s="286">
        <v>8926.3298398245643</v>
      </c>
      <c r="CM59" s="286">
        <v>5248503.4192200471</v>
      </c>
      <c r="CN59" s="286">
        <v>0.15</v>
      </c>
      <c r="CO59" s="286" t="s">
        <v>50</v>
      </c>
      <c r="CP59" s="286">
        <v>1582.59</v>
      </c>
      <c r="CQ59" s="286">
        <v>988.82809170375538</v>
      </c>
      <c r="CR59" s="286">
        <v>1564909.4496494462</v>
      </c>
      <c r="CS59" s="286">
        <v>0.15</v>
      </c>
      <c r="CT59" s="286">
        <v>3.4219169310162917E-2</v>
      </c>
      <c r="CU59" s="286">
        <v>0</v>
      </c>
      <c r="CV59" s="286">
        <v>0</v>
      </c>
      <c r="CW59" s="286">
        <v>362.55255129094871</v>
      </c>
      <c r="CX59" s="286">
        <v>129.67578445747768</v>
      </c>
      <c r="CY59" s="286">
        <v>0</v>
      </c>
      <c r="CZ59" s="286">
        <v>0</v>
      </c>
      <c r="DA59" s="286">
        <v>0</v>
      </c>
      <c r="DB59" s="286">
        <v>0</v>
      </c>
      <c r="DC59" s="286">
        <v>6813412.8688694928</v>
      </c>
      <c r="DD59" s="286">
        <v>1170.46</v>
      </c>
      <c r="DE59" s="286">
        <v>0.30718530525818744</v>
      </c>
      <c r="DF59" s="286">
        <v>7221.9265266199864</v>
      </c>
      <c r="DG59" s="286">
        <v>8452976.1223476287</v>
      </c>
      <c r="DH59" s="286">
        <v>1</v>
      </c>
      <c r="DI59" s="286">
        <v>0.64527133999999997</v>
      </c>
      <c r="DJ59" s="286">
        <v>0.63585522999999999</v>
      </c>
      <c r="DK59" s="286">
        <v>0.58045405000000005</v>
      </c>
      <c r="DL59" s="286">
        <v>0.48019236999999998</v>
      </c>
      <c r="DM59" s="286">
        <v>1769.42</v>
      </c>
      <c r="DN59" s="286">
        <v>0.21084339586931941</v>
      </c>
      <c r="DO59" s="286">
        <v>0.21308440462838393</v>
      </c>
      <c r="DP59" s="286">
        <v>0.20990639771487032</v>
      </c>
      <c r="DQ59" s="286">
        <v>0.2067813650175935</v>
      </c>
      <c r="DR59" s="286">
        <v>0.16093611259781904</v>
      </c>
      <c r="DS59" s="286">
        <v>3030.5568179063384</v>
      </c>
      <c r="DT59" s="286">
        <v>5362327.8447398338</v>
      </c>
      <c r="DU59" s="286">
        <v>1</v>
      </c>
      <c r="DV59" s="286">
        <v>13815303.967087463</v>
      </c>
      <c r="DW59" s="286">
        <v>6.9384937419706291E-2</v>
      </c>
      <c r="DX59" s="286">
        <v>125727.89</v>
      </c>
      <c r="DY59" s="286">
        <v>125727.89</v>
      </c>
      <c r="DZ59" s="286">
        <v>9052408.0799999945</v>
      </c>
      <c r="EA59" s="286">
        <v>4.5464129462861116E-2</v>
      </c>
      <c r="EB59" s="286">
        <v>0.05</v>
      </c>
      <c r="EC59" s="286">
        <v>0.05</v>
      </c>
      <c r="ED59" s="286">
        <v>0</v>
      </c>
      <c r="EE59" s="286">
        <v>0</v>
      </c>
      <c r="EF59" s="286">
        <v>0</v>
      </c>
      <c r="EG59" s="286">
        <v>0</v>
      </c>
      <c r="EH59" s="286">
        <v>0</v>
      </c>
      <c r="EI59" s="286">
        <v>0</v>
      </c>
      <c r="EJ59" s="286">
        <v>0</v>
      </c>
      <c r="EK59" s="286">
        <v>0</v>
      </c>
      <c r="EL59" s="286">
        <v>2</v>
      </c>
      <c r="EM59" s="286">
        <v>3</v>
      </c>
      <c r="EN59" s="286">
        <v>2</v>
      </c>
      <c r="EO59" s="286">
        <v>2</v>
      </c>
      <c r="EP59" s="286">
        <v>21.4</v>
      </c>
      <c r="EQ59" s="286">
        <v>120</v>
      </c>
      <c r="ER59" s="286">
        <v>69.2</v>
      </c>
      <c r="ES59" s="286">
        <v>62.5</v>
      </c>
      <c r="ET59" s="286" t="s">
        <v>77</v>
      </c>
      <c r="EU59" s="286" t="s">
        <v>77</v>
      </c>
      <c r="EV59" s="286" t="s">
        <v>77</v>
      </c>
      <c r="EW59" s="286" t="s">
        <v>77</v>
      </c>
      <c r="EX59" s="286">
        <v>0</v>
      </c>
      <c r="EY59" s="286">
        <v>0</v>
      </c>
      <c r="EZ59" s="286">
        <v>180000</v>
      </c>
      <c r="FA59" s="286">
        <v>9.0401838173815577E-4</v>
      </c>
      <c r="FB59" s="286">
        <v>0.05</v>
      </c>
      <c r="FC59" s="286">
        <v>2315771.27</v>
      </c>
      <c r="FD59" s="286">
        <v>1.1630554422117299E-2</v>
      </c>
      <c r="FE59" s="286">
        <v>0</v>
      </c>
      <c r="FF59" s="286">
        <v>0</v>
      </c>
      <c r="FG59" s="286">
        <v>0</v>
      </c>
      <c r="FH59" s="286">
        <v>0</v>
      </c>
      <c r="FI59" s="286" t="s">
        <v>93</v>
      </c>
      <c r="FJ59" s="286">
        <v>88009.523000000001</v>
      </c>
      <c r="FK59" s="286">
        <v>4.4201236977781669E-4</v>
      </c>
      <c r="FL59" s="286">
        <v>0.05</v>
      </c>
      <c r="FM59" s="286">
        <v>0.05</v>
      </c>
      <c r="FN59" s="286" t="s">
        <v>94</v>
      </c>
      <c r="FO59" s="286">
        <v>0</v>
      </c>
      <c r="FP59" s="286">
        <v>0</v>
      </c>
      <c r="FQ59" s="286">
        <v>0</v>
      </c>
      <c r="FR59" s="286" t="s">
        <v>95</v>
      </c>
      <c r="FS59" s="286">
        <v>50291.156000000003</v>
      </c>
      <c r="FT59" s="286">
        <v>2.5257849701589528E-4</v>
      </c>
      <c r="FU59" s="286">
        <v>0</v>
      </c>
      <c r="FV59" s="286" t="s">
        <v>96</v>
      </c>
      <c r="FW59" s="286">
        <v>0</v>
      </c>
      <c r="FX59" s="286">
        <v>0</v>
      </c>
      <c r="FY59" s="286">
        <v>0</v>
      </c>
      <c r="FZ59" s="286" t="s">
        <v>97</v>
      </c>
      <c r="GA59" s="286">
        <v>0</v>
      </c>
      <c r="GB59" s="286">
        <v>0</v>
      </c>
      <c r="GC59" s="286">
        <v>0</v>
      </c>
      <c r="GD59" s="286" t="s">
        <v>98</v>
      </c>
      <c r="GE59" s="286">
        <v>0</v>
      </c>
      <c r="GF59" s="286">
        <v>0</v>
      </c>
      <c r="GG59" s="286">
        <v>0</v>
      </c>
      <c r="GH59" s="286" t="s">
        <v>99</v>
      </c>
      <c r="GI59" s="286">
        <v>0</v>
      </c>
      <c r="GJ59" s="286">
        <v>0</v>
      </c>
      <c r="GK59" s="286">
        <v>0</v>
      </c>
      <c r="GL59" s="286">
        <v>199110995.56838</v>
      </c>
      <c r="GM59" s="286">
        <v>1</v>
      </c>
      <c r="GN59" s="286">
        <v>0</v>
      </c>
      <c r="GO59" s="286">
        <v>0</v>
      </c>
      <c r="GP59" s="286">
        <v>0</v>
      </c>
      <c r="GQ59" s="286">
        <v>199110995.56838</v>
      </c>
      <c r="GR59" s="286">
        <v>1</v>
      </c>
      <c r="GS59" s="286">
        <v>1.84E-2</v>
      </c>
      <c r="GT59" s="286">
        <v>394272.26598769327</v>
      </c>
      <c r="GU59" s="286" t="s">
        <v>20</v>
      </c>
      <c r="GV59" s="286">
        <v>0</v>
      </c>
      <c r="GW59" s="286">
        <v>0</v>
      </c>
      <c r="GX59" s="286">
        <v>0</v>
      </c>
      <c r="GY59" s="286">
        <v>394272.26598769327</v>
      </c>
      <c r="GZ59" s="286">
        <v>1.974699828217916E-3</v>
      </c>
      <c r="HA59" s="286">
        <v>0.05</v>
      </c>
      <c r="HB59" s="286">
        <v>199505267.83436769</v>
      </c>
      <c r="HC59" s="286">
        <v>25606310.657380741</v>
      </c>
      <c r="HD59" s="286">
        <v>0</v>
      </c>
      <c r="HE59" s="286">
        <v>0</v>
      </c>
      <c r="HF59" s="286">
        <v>156605</v>
      </c>
      <c r="HG59" s="286">
        <v>0</v>
      </c>
      <c r="HH59" s="286">
        <v>0</v>
      </c>
      <c r="HI59" s="286">
        <v>199661872.83436769</v>
      </c>
      <c r="HJ59" s="286">
        <v>0.74009521658683219</v>
      </c>
      <c r="HK59" s="286">
        <v>0.94130670686648976</v>
      </c>
      <c r="HL59" s="286" t="s">
        <v>120</v>
      </c>
      <c r="HM59" s="286">
        <v>1.3119759823945456</v>
      </c>
    </row>
    <row r="60" spans="1:221" x14ac:dyDescent="0.2">
      <c r="A60" s="283">
        <v>921</v>
      </c>
      <c r="B60" s="282" t="s">
        <v>413</v>
      </c>
      <c r="C60" s="284">
        <v>3750</v>
      </c>
      <c r="D60" s="284">
        <v>4800</v>
      </c>
      <c r="E60" s="284">
        <v>5300</v>
      </c>
      <c r="F60" s="284">
        <v>5000</v>
      </c>
      <c r="G60" s="285" t="s">
        <v>20</v>
      </c>
      <c r="H60" s="286">
        <v>0</v>
      </c>
      <c r="I60" s="284">
        <v>2937</v>
      </c>
      <c r="J60" s="284">
        <v>9326</v>
      </c>
      <c r="K60" s="284">
        <v>27390462</v>
      </c>
      <c r="L60" s="286">
        <v>0.36981559033502354</v>
      </c>
      <c r="M60" s="286">
        <v>0.02</v>
      </c>
      <c r="N60" s="284">
        <v>4130</v>
      </c>
      <c r="O60" s="284">
        <v>3806</v>
      </c>
      <c r="P60" s="284">
        <v>15718780</v>
      </c>
      <c r="Q60" s="286">
        <v>0.21222898339744548</v>
      </c>
      <c r="R60" s="286">
        <v>0.02</v>
      </c>
      <c r="S60" s="284">
        <v>4690</v>
      </c>
      <c r="T60" s="284">
        <v>2438</v>
      </c>
      <c r="U60" s="284">
        <v>11434220</v>
      </c>
      <c r="V60" s="286">
        <v>0.15438048541570903</v>
      </c>
      <c r="W60" s="286">
        <v>0.02</v>
      </c>
      <c r="X60" s="284">
        <v>54543462</v>
      </c>
      <c r="Y60" s="286">
        <v>471</v>
      </c>
      <c r="Z60" s="286">
        <v>471</v>
      </c>
      <c r="AA60" s="284">
        <v>1605</v>
      </c>
      <c r="AB60" s="284">
        <v>1027</v>
      </c>
      <c r="AC60" s="284">
        <v>1239672</v>
      </c>
      <c r="AD60" s="286">
        <v>1</v>
      </c>
      <c r="AE60" s="286">
        <v>1</v>
      </c>
      <c r="AF60" s="286">
        <v>577</v>
      </c>
      <c r="AG60" s="286">
        <v>840</v>
      </c>
      <c r="AH60" s="284">
        <v>2226.613086809487</v>
      </c>
      <c r="AI60" s="284">
        <v>1762.968717881673</v>
      </c>
      <c r="AJ60" s="284">
        <v>2765649.4741096795</v>
      </c>
      <c r="AK60" s="286">
        <v>1</v>
      </c>
      <c r="AL60" s="286">
        <v>1</v>
      </c>
      <c r="AM60" s="286">
        <v>215</v>
      </c>
      <c r="AN60" s="286">
        <v>310</v>
      </c>
      <c r="AO60" s="284">
        <v>2408.3521388149088</v>
      </c>
      <c r="AP60" s="284">
        <v>1564.9667982996075</v>
      </c>
      <c r="AQ60" s="284">
        <v>1002935.4173180838</v>
      </c>
      <c r="AR60" s="286">
        <v>1</v>
      </c>
      <c r="AS60" s="286">
        <v>1</v>
      </c>
      <c r="AT60" s="286">
        <v>257</v>
      </c>
      <c r="AU60" s="286">
        <v>416</v>
      </c>
      <c r="AV60" s="284">
        <v>730.239396645375</v>
      </c>
      <c r="AW60" s="284">
        <v>453.01618318984538</v>
      </c>
      <c r="AX60" s="284">
        <v>376126.25714483706</v>
      </c>
      <c r="AY60" s="286">
        <v>1</v>
      </c>
      <c r="AZ60" s="286">
        <v>1</v>
      </c>
      <c r="BA60" s="286">
        <v>385</v>
      </c>
      <c r="BB60" s="286">
        <v>550</v>
      </c>
      <c r="BC60" s="284">
        <v>859.12986987646093</v>
      </c>
      <c r="BD60" s="284">
        <v>593.45079198530266</v>
      </c>
      <c r="BE60" s="284">
        <v>657162.93549435388</v>
      </c>
      <c r="BF60" s="286">
        <v>1</v>
      </c>
      <c r="BG60" s="286">
        <v>1</v>
      </c>
      <c r="BH60" s="286">
        <v>416</v>
      </c>
      <c r="BI60" s="286">
        <v>599</v>
      </c>
      <c r="BJ60" s="284">
        <v>190.16345193357162</v>
      </c>
      <c r="BK60" s="284">
        <v>110.20988240140306</v>
      </c>
      <c r="BL60" s="284">
        <v>145123.71556280623</v>
      </c>
      <c r="BM60" s="286">
        <v>1</v>
      </c>
      <c r="BN60" s="286">
        <v>1</v>
      </c>
      <c r="BO60" s="286">
        <v>449</v>
      </c>
      <c r="BP60" s="286">
        <v>641</v>
      </c>
      <c r="BQ60" s="284">
        <v>821.90269211564669</v>
      </c>
      <c r="BR60" s="284">
        <v>504.19831277520217</v>
      </c>
      <c r="BS60" s="284">
        <v>692225.42724882998</v>
      </c>
      <c r="BT60" s="286">
        <v>1</v>
      </c>
      <c r="BU60" s="286">
        <v>1</v>
      </c>
      <c r="BV60" s="286">
        <v>615</v>
      </c>
      <c r="BW60" s="286">
        <v>866</v>
      </c>
      <c r="BX60" s="284">
        <v>0</v>
      </c>
      <c r="BY60" s="284">
        <v>0</v>
      </c>
      <c r="BZ60" s="284">
        <v>0</v>
      </c>
      <c r="CA60" s="286">
        <v>1</v>
      </c>
      <c r="CB60" s="286">
        <v>1</v>
      </c>
      <c r="CC60" s="284">
        <v>6878895.22687859</v>
      </c>
      <c r="CD60" s="286">
        <v>9.28762245478328E-2</v>
      </c>
      <c r="CE60" s="286">
        <v>0</v>
      </c>
      <c r="CF60" s="286">
        <v>142.33936393662833</v>
      </c>
      <c r="CG60" s="286">
        <v>0</v>
      </c>
      <c r="CH60" s="286">
        <v>0</v>
      </c>
      <c r="CI60" s="286">
        <v>1</v>
      </c>
      <c r="CJ60" s="286" t="s">
        <v>49</v>
      </c>
      <c r="CK60" s="286">
        <v>551</v>
      </c>
      <c r="CL60" s="286">
        <v>182.21972447357496</v>
      </c>
      <c r="CM60" s="286">
        <v>100403.0681849398</v>
      </c>
      <c r="CN60" s="286">
        <v>1</v>
      </c>
      <c r="CO60" s="286" t="s">
        <v>50</v>
      </c>
      <c r="CP60" s="286">
        <v>1482</v>
      </c>
      <c r="CQ60" s="286">
        <v>37.100096246390756</v>
      </c>
      <c r="CR60" s="286">
        <v>54982.342637151101</v>
      </c>
      <c r="CS60" s="286">
        <v>1</v>
      </c>
      <c r="CT60" s="286">
        <v>2.0979546614665243E-3</v>
      </c>
      <c r="CU60" s="286">
        <v>887</v>
      </c>
      <c r="CV60" s="286">
        <v>1268</v>
      </c>
      <c r="CW60" s="286">
        <v>130.30901408450706</v>
      </c>
      <c r="CX60" s="286">
        <v>0.72162162162161425</v>
      </c>
      <c r="CY60" s="286">
        <v>116499.11170917396</v>
      </c>
      <c r="CZ60" s="286">
        <v>1.5729266549149123E-3</v>
      </c>
      <c r="DA60" s="286">
        <v>1</v>
      </c>
      <c r="DB60" s="286">
        <v>1</v>
      </c>
      <c r="DC60" s="286">
        <v>271884.52253126487</v>
      </c>
      <c r="DD60" s="286">
        <v>1092</v>
      </c>
      <c r="DE60" s="286">
        <v>0.2843673522839264</v>
      </c>
      <c r="DF60" s="286">
        <v>2652.0099273998976</v>
      </c>
      <c r="DG60" s="286">
        <v>2895994.840720688</v>
      </c>
      <c r="DH60" s="286">
        <v>1</v>
      </c>
      <c r="DI60" s="286">
        <v>0.64527133999999997</v>
      </c>
      <c r="DJ60" s="286">
        <v>0.63585522999999999</v>
      </c>
      <c r="DK60" s="286">
        <v>0.58045405000000005</v>
      </c>
      <c r="DL60" s="286">
        <v>0.48019236999999998</v>
      </c>
      <c r="DM60" s="286">
        <v>1658</v>
      </c>
      <c r="DN60" s="286">
        <v>0.26550313204760234</v>
      </c>
      <c r="DO60" s="286">
        <v>0.28181354806340797</v>
      </c>
      <c r="DP60" s="286">
        <v>0.25728477655451859</v>
      </c>
      <c r="DQ60" s="286">
        <v>0.24142949944402173</v>
      </c>
      <c r="DR60" s="286">
        <v>0.19368968239417034</v>
      </c>
      <c r="DS60" s="286">
        <v>1553.3768595799957</v>
      </c>
      <c r="DT60" s="286">
        <v>2575498.8331836327</v>
      </c>
      <c r="DU60" s="286">
        <v>1</v>
      </c>
      <c r="DV60" s="286">
        <v>5471493.6739043202</v>
      </c>
      <c r="DW60" s="286">
        <v>7.387402457940552E-2</v>
      </c>
      <c r="DX60" s="286">
        <v>116020</v>
      </c>
      <c r="DY60" s="286">
        <v>116020</v>
      </c>
      <c r="DZ60" s="286">
        <v>5336920</v>
      </c>
      <c r="EA60" s="286">
        <v>7.2057062066744032E-2</v>
      </c>
      <c r="EB60" s="286">
        <v>0.15</v>
      </c>
      <c r="EC60" s="286">
        <v>0.15</v>
      </c>
      <c r="ED60" s="286">
        <v>26734</v>
      </c>
      <c r="EE60" s="286">
        <v>69507</v>
      </c>
      <c r="EF60" s="286">
        <v>0</v>
      </c>
      <c r="EG60" s="286">
        <v>0</v>
      </c>
      <c r="EH60" s="286">
        <v>53717.850467289711</v>
      </c>
      <c r="EI60" s="286">
        <v>7.2527796654504276E-4</v>
      </c>
      <c r="EJ60" s="286">
        <v>0</v>
      </c>
      <c r="EK60" s="286">
        <v>0</v>
      </c>
      <c r="EL60" s="286">
        <v>2</v>
      </c>
      <c r="EM60" s="286">
        <v>3</v>
      </c>
      <c r="EN60" s="286">
        <v>2</v>
      </c>
      <c r="EO60" s="286">
        <v>2</v>
      </c>
      <c r="EP60" s="286">
        <v>21.4</v>
      </c>
      <c r="EQ60" s="286">
        <v>120</v>
      </c>
      <c r="ER60" s="286">
        <v>69.2</v>
      </c>
      <c r="ES60" s="286">
        <v>62.5</v>
      </c>
      <c r="ET60" s="286" t="s">
        <v>326</v>
      </c>
      <c r="EU60" s="286" t="s">
        <v>326</v>
      </c>
      <c r="EV60" s="286" t="s">
        <v>77</v>
      </c>
      <c r="EW60" s="286" t="s">
        <v>77</v>
      </c>
      <c r="EX60" s="286">
        <v>0</v>
      </c>
      <c r="EY60" s="286">
        <v>0</v>
      </c>
      <c r="EZ60" s="286">
        <v>30000</v>
      </c>
      <c r="FA60" s="286">
        <v>4.050485789560872E-4</v>
      </c>
      <c r="FB60" s="286">
        <v>0</v>
      </c>
      <c r="FC60" s="286">
        <v>1170099.5167562419</v>
      </c>
      <c r="FD60" s="286">
        <v>1.5798238216644004E-2</v>
      </c>
      <c r="FE60" s="286">
        <v>0</v>
      </c>
      <c r="FF60" s="286">
        <v>0</v>
      </c>
      <c r="FG60" s="286">
        <v>0</v>
      </c>
      <c r="FH60" s="286">
        <v>0</v>
      </c>
      <c r="FI60" s="286" t="s">
        <v>93</v>
      </c>
      <c r="FJ60" s="286">
        <v>0</v>
      </c>
      <c r="FK60" s="286">
        <v>0</v>
      </c>
      <c r="FL60" s="286">
        <v>0.15</v>
      </c>
      <c r="FM60" s="286">
        <v>0.15</v>
      </c>
      <c r="FN60" s="286" t="s">
        <v>94</v>
      </c>
      <c r="FO60" s="286">
        <v>0</v>
      </c>
      <c r="FP60" s="286">
        <v>0</v>
      </c>
      <c r="FQ60" s="286">
        <v>0</v>
      </c>
      <c r="FR60" s="286" t="s">
        <v>414</v>
      </c>
      <c r="FS60" s="286">
        <v>46200</v>
      </c>
      <c r="FT60" s="286">
        <v>6.2377481159237426E-4</v>
      </c>
      <c r="FU60" s="286">
        <v>0</v>
      </c>
      <c r="FV60" s="286" t="s">
        <v>415</v>
      </c>
      <c r="FW60" s="286">
        <v>115486.88</v>
      </c>
      <c r="FX60" s="286">
        <v>1.559259887735739E-3</v>
      </c>
      <c r="FY60" s="286">
        <v>0</v>
      </c>
      <c r="FZ60" s="286" t="s">
        <v>416</v>
      </c>
      <c r="GA60" s="286">
        <v>55000</v>
      </c>
      <c r="GB60" s="286">
        <v>7.4258906141949318E-4</v>
      </c>
      <c r="GC60" s="286">
        <v>0</v>
      </c>
      <c r="GD60" s="286" t="s">
        <v>98</v>
      </c>
      <c r="GE60" s="286">
        <v>0</v>
      </c>
      <c r="GF60" s="286">
        <v>0</v>
      </c>
      <c r="GG60" s="286">
        <v>0</v>
      </c>
      <c r="GH60" s="286" t="s">
        <v>99</v>
      </c>
      <c r="GI60" s="286">
        <v>0</v>
      </c>
      <c r="GJ60" s="286">
        <v>0</v>
      </c>
      <c r="GK60" s="286">
        <v>0</v>
      </c>
      <c r="GL60" s="286">
        <v>73973159.670537695</v>
      </c>
      <c r="GM60" s="286">
        <v>0.99875744018143442</v>
      </c>
      <c r="GN60" s="286">
        <v>92030.429172320059</v>
      </c>
      <c r="GO60" s="286">
        <v>1.2425598185655691E-3</v>
      </c>
      <c r="GP60" s="286">
        <v>0</v>
      </c>
      <c r="GQ60" s="286">
        <v>74065190.099710017</v>
      </c>
      <c r="GR60" s="286">
        <v>1</v>
      </c>
      <c r="GS60" s="286">
        <v>5.0000000000000001E-3</v>
      </c>
      <c r="GT60" s="286">
        <v>80206.664614640118</v>
      </c>
      <c r="GU60" s="286" t="s">
        <v>20</v>
      </c>
      <c r="GV60" s="286">
        <v>0</v>
      </c>
      <c r="GW60" s="286">
        <v>0</v>
      </c>
      <c r="GX60" s="286">
        <v>0</v>
      </c>
      <c r="GY60" s="286">
        <v>80206.664614640118</v>
      </c>
      <c r="GZ60" s="286">
        <v>1.081547665930034E-3</v>
      </c>
      <c r="HA60" s="286">
        <v>0</v>
      </c>
      <c r="HB60" s="286">
        <v>74145396.76432465</v>
      </c>
      <c r="HC60" s="286">
        <v>14513680.663314179</v>
      </c>
      <c r="HD60" s="286">
        <v>0</v>
      </c>
      <c r="HE60" s="286">
        <v>0</v>
      </c>
      <c r="HF60" s="286">
        <v>92000</v>
      </c>
      <c r="HG60" s="286">
        <v>0</v>
      </c>
      <c r="HH60" s="286">
        <v>-78238.42</v>
      </c>
      <c r="HI60" s="286">
        <v>74159158.344324648</v>
      </c>
      <c r="HJ60" s="286">
        <v>0.73642505914817802</v>
      </c>
      <c r="HK60" s="286">
        <v>0.90684618959179775</v>
      </c>
      <c r="HL60" s="286" t="s">
        <v>120</v>
      </c>
      <c r="HM60" s="286">
        <v>1.3028194642688777</v>
      </c>
    </row>
    <row r="61" spans="1:221" x14ac:dyDescent="0.2">
      <c r="A61" s="283">
        <v>420</v>
      </c>
      <c r="B61" s="282" t="s">
        <v>417</v>
      </c>
      <c r="C61" s="284">
        <v>3750</v>
      </c>
      <c r="D61" s="284">
        <v>4800</v>
      </c>
      <c r="E61" s="284">
        <v>5300</v>
      </c>
      <c r="F61" s="284">
        <v>5000</v>
      </c>
      <c r="G61" s="285" t="s">
        <v>20</v>
      </c>
      <c r="H61" s="286">
        <v>0</v>
      </c>
      <c r="I61" s="284">
        <v>7924.7510865327331</v>
      </c>
      <c r="J61" s="284">
        <v>152</v>
      </c>
      <c r="K61" s="284">
        <v>1204562.1651529754</v>
      </c>
      <c r="L61" s="286">
        <v>0.43138307101426393</v>
      </c>
      <c r="M61" s="286">
        <v>0</v>
      </c>
      <c r="N61" s="284">
        <v>11145.13470972647</v>
      </c>
      <c r="O61" s="284">
        <v>63</v>
      </c>
      <c r="P61" s="284">
        <v>702143.48671276763</v>
      </c>
      <c r="Q61" s="286">
        <v>0.25145469644760954</v>
      </c>
      <c r="R61" s="286">
        <v>0</v>
      </c>
      <c r="S61" s="284">
        <v>12651.30896243465</v>
      </c>
      <c r="T61" s="284">
        <v>33</v>
      </c>
      <c r="U61" s="284">
        <v>417493.19576034346</v>
      </c>
      <c r="V61" s="286">
        <v>0.14951448926820993</v>
      </c>
      <c r="W61" s="286">
        <v>0</v>
      </c>
      <c r="X61" s="284">
        <v>2324198.8476260863</v>
      </c>
      <c r="Y61" s="286">
        <v>450</v>
      </c>
      <c r="Z61" s="286">
        <v>450</v>
      </c>
      <c r="AA61" s="284">
        <v>0.99999999999999956</v>
      </c>
      <c r="AB61" s="284">
        <v>3</v>
      </c>
      <c r="AC61" s="284">
        <v>1799.9999999999998</v>
      </c>
      <c r="AD61" s="286">
        <v>0</v>
      </c>
      <c r="AE61" s="286">
        <v>0</v>
      </c>
      <c r="AF61" s="286">
        <v>560</v>
      </c>
      <c r="AG61" s="286">
        <v>815</v>
      </c>
      <c r="AH61" s="284">
        <v>2.0680272108843538</v>
      </c>
      <c r="AI61" s="284">
        <v>10.434782608695652</v>
      </c>
      <c r="AJ61" s="284">
        <v>9662.4430641821946</v>
      </c>
      <c r="AK61" s="286">
        <v>0</v>
      </c>
      <c r="AL61" s="286">
        <v>0</v>
      </c>
      <c r="AM61" s="286">
        <v>210</v>
      </c>
      <c r="AN61" s="286">
        <v>300</v>
      </c>
      <c r="AO61" s="284">
        <v>0</v>
      </c>
      <c r="AP61" s="284">
        <v>0</v>
      </c>
      <c r="AQ61" s="284">
        <v>0</v>
      </c>
      <c r="AR61" s="286">
        <v>0</v>
      </c>
      <c r="AS61" s="286">
        <v>0</v>
      </c>
      <c r="AT61" s="286">
        <v>250</v>
      </c>
      <c r="AU61" s="286">
        <v>405</v>
      </c>
      <c r="AV61" s="284">
        <v>0</v>
      </c>
      <c r="AW61" s="284">
        <v>0</v>
      </c>
      <c r="AX61" s="284">
        <v>0</v>
      </c>
      <c r="AY61" s="286">
        <v>0</v>
      </c>
      <c r="AZ61" s="286">
        <v>0</v>
      </c>
      <c r="BA61" s="286">
        <v>375</v>
      </c>
      <c r="BB61" s="286">
        <v>535</v>
      </c>
      <c r="BC61" s="284">
        <v>0</v>
      </c>
      <c r="BD61" s="284">
        <v>0</v>
      </c>
      <c r="BE61" s="284">
        <v>0</v>
      </c>
      <c r="BF61" s="286">
        <v>0</v>
      </c>
      <c r="BG61" s="286">
        <v>0</v>
      </c>
      <c r="BH61" s="286">
        <v>405</v>
      </c>
      <c r="BI61" s="286">
        <v>580</v>
      </c>
      <c r="BJ61" s="284">
        <v>0</v>
      </c>
      <c r="BK61" s="284">
        <v>0</v>
      </c>
      <c r="BL61" s="284">
        <v>0</v>
      </c>
      <c r="BM61" s="286">
        <v>0</v>
      </c>
      <c r="BN61" s="286">
        <v>0</v>
      </c>
      <c r="BO61" s="286">
        <v>435</v>
      </c>
      <c r="BP61" s="286">
        <v>625</v>
      </c>
      <c r="BQ61" s="284">
        <v>0</v>
      </c>
      <c r="BR61" s="284">
        <v>0</v>
      </c>
      <c r="BS61" s="284">
        <v>0</v>
      </c>
      <c r="BT61" s="286">
        <v>0</v>
      </c>
      <c r="BU61" s="286">
        <v>0</v>
      </c>
      <c r="BV61" s="286">
        <v>600</v>
      </c>
      <c r="BW61" s="286">
        <v>840</v>
      </c>
      <c r="BX61" s="284">
        <v>0</v>
      </c>
      <c r="BY61" s="284">
        <v>0</v>
      </c>
      <c r="BZ61" s="284">
        <v>0</v>
      </c>
      <c r="CA61" s="286">
        <v>0</v>
      </c>
      <c r="CB61" s="286">
        <v>0</v>
      </c>
      <c r="CC61" s="284">
        <v>11462.443064182195</v>
      </c>
      <c r="CD61" s="286">
        <v>4.1049802437760482E-3</v>
      </c>
      <c r="CE61" s="286">
        <v>0</v>
      </c>
      <c r="CF61" s="286">
        <v>0</v>
      </c>
      <c r="CG61" s="286">
        <v>0</v>
      </c>
      <c r="CH61" s="286">
        <v>0</v>
      </c>
      <c r="CI61" s="286">
        <v>0</v>
      </c>
      <c r="CJ61" s="286" t="s">
        <v>49</v>
      </c>
      <c r="CK61" s="286">
        <v>535</v>
      </c>
      <c r="CL61" s="286">
        <v>1.2258064516129035</v>
      </c>
      <c r="CM61" s="286">
        <v>655.8064516129034</v>
      </c>
      <c r="CN61" s="286">
        <v>0</v>
      </c>
      <c r="CO61" s="286" t="s">
        <v>50</v>
      </c>
      <c r="CP61" s="286">
        <v>1440</v>
      </c>
      <c r="CQ61" s="286">
        <v>0</v>
      </c>
      <c r="CR61" s="286">
        <v>0</v>
      </c>
      <c r="CS61" s="286">
        <v>0</v>
      </c>
      <c r="CT61" s="286">
        <v>2.3486027477196555E-4</v>
      </c>
      <c r="CU61" s="286">
        <v>0</v>
      </c>
      <c r="CV61" s="286">
        <v>0</v>
      </c>
      <c r="CW61" s="286">
        <v>0</v>
      </c>
      <c r="CX61" s="286">
        <v>0</v>
      </c>
      <c r="CY61" s="286">
        <v>0</v>
      </c>
      <c r="CZ61" s="286">
        <v>0</v>
      </c>
      <c r="DA61" s="286">
        <v>0</v>
      </c>
      <c r="DB61" s="286">
        <v>0</v>
      </c>
      <c r="DC61" s="286">
        <v>655.8064516129034</v>
      </c>
      <c r="DD61" s="286">
        <v>1065</v>
      </c>
      <c r="DE61" s="286">
        <v>0.181034482758621</v>
      </c>
      <c r="DF61" s="286">
        <v>27.517241379310391</v>
      </c>
      <c r="DG61" s="286">
        <v>29305.862068965565</v>
      </c>
      <c r="DH61" s="286">
        <v>0.08</v>
      </c>
      <c r="DI61" s="286">
        <v>0.64527133999999997</v>
      </c>
      <c r="DJ61" s="286">
        <v>0.63585522999999999</v>
      </c>
      <c r="DK61" s="286">
        <v>0.58045405000000005</v>
      </c>
      <c r="DL61" s="286">
        <v>0.48019236999999998</v>
      </c>
      <c r="DM61" s="286">
        <v>1610</v>
      </c>
      <c r="DN61" s="286">
        <v>0.37957137647058814</v>
      </c>
      <c r="DO61" s="286">
        <v>0.2871604264516126</v>
      </c>
      <c r="DP61" s="286">
        <v>0.35720249230769208</v>
      </c>
      <c r="DQ61" s="286">
        <v>0.24009618499999999</v>
      </c>
      <c r="DR61" s="286">
        <v>0.38888888888888901</v>
      </c>
      <c r="DS61" s="286">
        <v>31.244124713759291</v>
      </c>
      <c r="DT61" s="286">
        <v>50303.040789152459</v>
      </c>
      <c r="DU61" s="286">
        <v>0.08</v>
      </c>
      <c r="DV61" s="286">
        <v>79608.902858118032</v>
      </c>
      <c r="DW61" s="286">
        <v>2.8509888479396048E-2</v>
      </c>
      <c r="DX61" s="286">
        <v>114400</v>
      </c>
      <c r="DY61" s="286">
        <v>114400</v>
      </c>
      <c r="DZ61" s="286">
        <v>114400</v>
      </c>
      <c r="EA61" s="286">
        <v>4.0969428354712172E-2</v>
      </c>
      <c r="EB61" s="286">
        <v>0.08</v>
      </c>
      <c r="EC61" s="286">
        <v>0.08</v>
      </c>
      <c r="ED61" s="286">
        <v>26000</v>
      </c>
      <c r="EE61" s="286">
        <v>67600</v>
      </c>
      <c r="EF61" s="286">
        <v>0</v>
      </c>
      <c r="EG61" s="286">
        <v>100000</v>
      </c>
      <c r="EH61" s="286">
        <v>100000</v>
      </c>
      <c r="EI61" s="286">
        <v>3.5812437373000147E-2</v>
      </c>
      <c r="EJ61" s="286">
        <v>0.08</v>
      </c>
      <c r="EK61" s="286">
        <v>0.08</v>
      </c>
      <c r="EL61" s="286">
        <v>2</v>
      </c>
      <c r="EM61" s="286">
        <v>5</v>
      </c>
      <c r="EN61" s="286">
        <v>2</v>
      </c>
      <c r="EO61" s="286">
        <v>2</v>
      </c>
      <c r="EP61" s="286">
        <v>21.4</v>
      </c>
      <c r="EQ61" s="286">
        <v>120</v>
      </c>
      <c r="ER61" s="286">
        <v>69.2</v>
      </c>
      <c r="ES61" s="286">
        <v>62.5</v>
      </c>
      <c r="ET61" s="286" t="s">
        <v>77</v>
      </c>
      <c r="EU61" s="286" t="s">
        <v>77</v>
      </c>
      <c r="EV61" s="286" t="s">
        <v>77</v>
      </c>
      <c r="EW61" s="286" t="s">
        <v>77</v>
      </c>
      <c r="EX61" s="286">
        <v>0</v>
      </c>
      <c r="EY61" s="286">
        <v>0</v>
      </c>
      <c r="EZ61" s="286">
        <v>0</v>
      </c>
      <c r="FA61" s="286">
        <v>0</v>
      </c>
      <c r="FB61" s="286">
        <v>0</v>
      </c>
      <c r="FC61" s="286">
        <v>0</v>
      </c>
      <c r="FD61" s="286">
        <v>0</v>
      </c>
      <c r="FE61" s="286">
        <v>0</v>
      </c>
      <c r="FF61" s="286">
        <v>0</v>
      </c>
      <c r="FG61" s="286">
        <v>0</v>
      </c>
      <c r="FH61" s="286">
        <v>0</v>
      </c>
      <c r="FI61" s="286" t="s">
        <v>93</v>
      </c>
      <c r="FJ61" s="286">
        <v>0</v>
      </c>
      <c r="FK61" s="286">
        <v>0</v>
      </c>
      <c r="FL61" s="286">
        <v>0.08</v>
      </c>
      <c r="FM61" s="286">
        <v>0.08</v>
      </c>
      <c r="FN61" s="286" t="s">
        <v>94</v>
      </c>
      <c r="FO61" s="286">
        <v>50000</v>
      </c>
      <c r="FP61" s="286">
        <v>1.7906218686500074E-2</v>
      </c>
      <c r="FQ61" s="286">
        <v>0</v>
      </c>
      <c r="FR61" s="286" t="s">
        <v>418</v>
      </c>
      <c r="FS61" s="286">
        <v>112000</v>
      </c>
      <c r="FT61" s="286">
        <v>4.0109929857760171E-2</v>
      </c>
      <c r="FU61" s="286">
        <v>0.08</v>
      </c>
      <c r="FV61" s="286" t="s">
        <v>96</v>
      </c>
      <c r="FW61" s="286">
        <v>0</v>
      </c>
      <c r="FX61" s="286">
        <v>0</v>
      </c>
      <c r="FY61" s="286">
        <v>0</v>
      </c>
      <c r="FZ61" s="286" t="s">
        <v>97</v>
      </c>
      <c r="GA61" s="286">
        <v>0</v>
      </c>
      <c r="GB61" s="286">
        <v>0</v>
      </c>
      <c r="GC61" s="286">
        <v>0</v>
      </c>
      <c r="GD61" s="286" t="s">
        <v>98</v>
      </c>
      <c r="GE61" s="286">
        <v>0</v>
      </c>
      <c r="GF61" s="286">
        <v>0</v>
      </c>
      <c r="GG61" s="286">
        <v>0</v>
      </c>
      <c r="GH61" s="286" t="s">
        <v>99</v>
      </c>
      <c r="GI61" s="286">
        <v>0</v>
      </c>
      <c r="GJ61" s="286">
        <v>0</v>
      </c>
      <c r="GK61" s="286">
        <v>0</v>
      </c>
      <c r="GL61" s="286">
        <v>2792325.9999999995</v>
      </c>
      <c r="GM61" s="286">
        <v>1</v>
      </c>
      <c r="GN61" s="286">
        <v>0</v>
      </c>
      <c r="GO61" s="286">
        <v>0</v>
      </c>
      <c r="GP61" s="286">
        <v>0</v>
      </c>
      <c r="GQ61" s="286">
        <v>2792325.9999999995</v>
      </c>
      <c r="GR61" s="286">
        <v>1</v>
      </c>
      <c r="GS61" s="286">
        <v>1.84E-2</v>
      </c>
      <c r="GT61" s="286">
        <v>0</v>
      </c>
      <c r="GU61" s="286" t="s">
        <v>20</v>
      </c>
      <c r="GV61" s="286">
        <v>0</v>
      </c>
      <c r="GW61" s="286">
        <v>0</v>
      </c>
      <c r="GX61" s="286">
        <v>0</v>
      </c>
      <c r="GY61" s="286">
        <v>0</v>
      </c>
      <c r="GZ61" s="286">
        <v>0</v>
      </c>
      <c r="HA61" s="286">
        <v>0</v>
      </c>
      <c r="HB61" s="286">
        <v>2792325.9999999995</v>
      </c>
      <c r="HC61" s="286">
        <v>32480.712228649441</v>
      </c>
      <c r="HD61" s="286">
        <v>0</v>
      </c>
      <c r="HE61" s="286">
        <v>0</v>
      </c>
      <c r="HF61" s="286">
        <v>0</v>
      </c>
      <c r="HG61" s="286">
        <v>0</v>
      </c>
      <c r="HH61" s="286">
        <v>0</v>
      </c>
      <c r="HI61" s="286">
        <v>2792325.9999999995</v>
      </c>
      <c r="HJ61" s="286">
        <v>0.8323522567300834</v>
      </c>
      <c r="HK61" s="286">
        <v>0.86520198572802742</v>
      </c>
      <c r="HL61" s="286" t="s">
        <v>120</v>
      </c>
      <c r="HM61" s="286">
        <v>1.4307765105590902</v>
      </c>
    </row>
    <row r="62" spans="1:221" x14ac:dyDescent="0.2">
      <c r="A62" s="283">
        <v>206</v>
      </c>
      <c r="B62" s="282" t="s">
        <v>419</v>
      </c>
      <c r="C62" s="284">
        <v>3750</v>
      </c>
      <c r="D62" s="284">
        <v>4800</v>
      </c>
      <c r="E62" s="284">
        <v>5300</v>
      </c>
      <c r="F62" s="284">
        <v>5000</v>
      </c>
      <c r="G62" s="285" t="s">
        <v>20</v>
      </c>
      <c r="H62" s="286">
        <v>0</v>
      </c>
      <c r="I62" s="284">
        <v>3382</v>
      </c>
      <c r="J62" s="284">
        <v>13455.25</v>
      </c>
      <c r="K62" s="284">
        <v>45505655.5</v>
      </c>
      <c r="L62" s="286">
        <v>0.35506255203819526</v>
      </c>
      <c r="M62" s="286">
        <v>7.0000000000000007E-2</v>
      </c>
      <c r="N62" s="284">
        <v>4757</v>
      </c>
      <c r="O62" s="284">
        <v>4525</v>
      </c>
      <c r="P62" s="284">
        <v>21525425</v>
      </c>
      <c r="Q62" s="286">
        <v>0.1679543399656504</v>
      </c>
      <c r="R62" s="286">
        <v>0.05</v>
      </c>
      <c r="S62" s="284">
        <v>5399</v>
      </c>
      <c r="T62" s="284">
        <v>2878</v>
      </c>
      <c r="U62" s="284">
        <v>15538322</v>
      </c>
      <c r="V62" s="286">
        <v>0.1212393537262909</v>
      </c>
      <c r="W62" s="286">
        <v>0.05</v>
      </c>
      <c r="X62" s="284">
        <v>82569402.5</v>
      </c>
      <c r="Y62" s="286">
        <v>533</v>
      </c>
      <c r="Z62" s="286">
        <v>533</v>
      </c>
      <c r="AA62" s="284">
        <v>4156.6920305214071</v>
      </c>
      <c r="AB62" s="284">
        <v>2649.9999999999986</v>
      </c>
      <c r="AC62" s="284">
        <v>3627966.8522679089</v>
      </c>
      <c r="AD62" s="286">
        <v>0.66</v>
      </c>
      <c r="AE62" s="286">
        <v>0.66</v>
      </c>
      <c r="AF62" s="286">
        <v>663</v>
      </c>
      <c r="AG62" s="286">
        <v>965</v>
      </c>
      <c r="AH62" s="284">
        <v>5934.769224056151</v>
      </c>
      <c r="AI62" s="284">
        <v>4765.0414305480263</v>
      </c>
      <c r="AJ62" s="284">
        <v>8533016.9760280736</v>
      </c>
      <c r="AK62" s="286">
        <v>0.66</v>
      </c>
      <c r="AL62" s="286">
        <v>0.66</v>
      </c>
      <c r="AM62" s="286">
        <v>249</v>
      </c>
      <c r="AN62" s="286">
        <v>355</v>
      </c>
      <c r="AO62" s="284">
        <v>759.62108447963851</v>
      </c>
      <c r="AP62" s="284">
        <v>403.58372334066991</v>
      </c>
      <c r="AQ62" s="284">
        <v>332417.87182136776</v>
      </c>
      <c r="AR62" s="286">
        <v>0</v>
      </c>
      <c r="AS62" s="286">
        <v>0</v>
      </c>
      <c r="AT62" s="286">
        <v>296</v>
      </c>
      <c r="AU62" s="286">
        <v>479</v>
      </c>
      <c r="AV62" s="284">
        <v>1444.6046950896589</v>
      </c>
      <c r="AW62" s="284">
        <v>722.92634577693423</v>
      </c>
      <c r="AX62" s="284">
        <v>773884.70937369054</v>
      </c>
      <c r="AY62" s="286">
        <v>0</v>
      </c>
      <c r="AZ62" s="286">
        <v>0</v>
      </c>
      <c r="BA62" s="286">
        <v>444</v>
      </c>
      <c r="BB62" s="286">
        <v>633</v>
      </c>
      <c r="BC62" s="284">
        <v>1960.5333169957582</v>
      </c>
      <c r="BD62" s="284">
        <v>1074.4661696121432</v>
      </c>
      <c r="BE62" s="284">
        <v>1550613.8781106034</v>
      </c>
      <c r="BF62" s="286">
        <v>0</v>
      </c>
      <c r="BG62" s="286">
        <v>0</v>
      </c>
      <c r="BH62" s="286">
        <v>479</v>
      </c>
      <c r="BI62" s="286">
        <v>687</v>
      </c>
      <c r="BJ62" s="284">
        <v>2112.4347357091733</v>
      </c>
      <c r="BK62" s="284">
        <v>1299.1489297846965</v>
      </c>
      <c r="BL62" s="284">
        <v>1904371.5531667806</v>
      </c>
      <c r="BM62" s="286">
        <v>0</v>
      </c>
      <c r="BN62" s="286">
        <v>0</v>
      </c>
      <c r="BO62" s="286">
        <v>515</v>
      </c>
      <c r="BP62" s="286">
        <v>740</v>
      </c>
      <c r="BQ62" s="284">
        <v>3755.797575419941</v>
      </c>
      <c r="BR62" s="284">
        <v>2258.3899350559145</v>
      </c>
      <c r="BS62" s="284">
        <v>3605444.3032826465</v>
      </c>
      <c r="BT62" s="286">
        <v>0</v>
      </c>
      <c r="BU62" s="286">
        <v>0</v>
      </c>
      <c r="BV62" s="286">
        <v>710</v>
      </c>
      <c r="BW62" s="286">
        <v>994</v>
      </c>
      <c r="BX62" s="284">
        <v>1534.7087053382202</v>
      </c>
      <c r="BY62" s="284">
        <v>977.60419406759104</v>
      </c>
      <c r="BZ62" s="284">
        <v>2061381.749693322</v>
      </c>
      <c r="CA62" s="286">
        <v>0</v>
      </c>
      <c r="CB62" s="286">
        <v>0</v>
      </c>
      <c r="CC62" s="284">
        <v>22389097.893744398</v>
      </c>
      <c r="CD62" s="286">
        <v>0.17469323644806894</v>
      </c>
      <c r="CE62" s="286">
        <v>0</v>
      </c>
      <c r="CF62" s="286">
        <v>89.106872961412478</v>
      </c>
      <c r="CG62" s="286">
        <v>0</v>
      </c>
      <c r="CH62" s="286">
        <v>0</v>
      </c>
      <c r="CI62" s="286">
        <v>0</v>
      </c>
      <c r="CJ62" s="286" t="s">
        <v>49</v>
      </c>
      <c r="CK62" s="286">
        <v>633</v>
      </c>
      <c r="CL62" s="286">
        <v>2770.9714252504514</v>
      </c>
      <c r="CM62" s="286">
        <v>1754024.9121835358</v>
      </c>
      <c r="CN62" s="286">
        <v>0</v>
      </c>
      <c r="CO62" s="286" t="s">
        <v>50</v>
      </c>
      <c r="CP62" s="286">
        <v>1705</v>
      </c>
      <c r="CQ62" s="286">
        <v>217.86488773515828</v>
      </c>
      <c r="CR62" s="286">
        <v>371459.63358844485</v>
      </c>
      <c r="CS62" s="286">
        <v>0</v>
      </c>
      <c r="CT62" s="286">
        <v>1.6584311528916307E-2</v>
      </c>
      <c r="CU62" s="286">
        <v>1036</v>
      </c>
      <c r="CV62" s="286">
        <v>1480</v>
      </c>
      <c r="CW62" s="286">
        <v>143.90861283980865</v>
      </c>
      <c r="CX62" s="286">
        <v>46.374900843474308</v>
      </c>
      <c r="CY62" s="286">
        <v>217724.17615038375</v>
      </c>
      <c r="CZ62" s="286">
        <v>1.6988152521914299E-3</v>
      </c>
      <c r="DA62" s="286">
        <v>0</v>
      </c>
      <c r="DB62" s="286">
        <v>0</v>
      </c>
      <c r="DC62" s="286">
        <v>2343208.7219223646</v>
      </c>
      <c r="DD62" s="286">
        <v>1261</v>
      </c>
      <c r="DE62" s="286">
        <v>0.32992782920421171</v>
      </c>
      <c r="DF62" s="286">
        <v>4439.2614238999695</v>
      </c>
      <c r="DG62" s="286">
        <v>5597908.6555378614</v>
      </c>
      <c r="DH62" s="286">
        <v>1</v>
      </c>
      <c r="DI62" s="286">
        <v>0.64527133999999997</v>
      </c>
      <c r="DJ62" s="286">
        <v>0.63585522999999999</v>
      </c>
      <c r="DK62" s="286">
        <v>0.58045405000000005</v>
      </c>
      <c r="DL62" s="286">
        <v>0.48019236999999998</v>
      </c>
      <c r="DM62" s="286">
        <v>1906</v>
      </c>
      <c r="DN62" s="286">
        <v>0.22089608349115786</v>
      </c>
      <c r="DO62" s="286">
        <v>0.20798987963761301</v>
      </c>
      <c r="DP62" s="286">
        <v>0.20587120886235635</v>
      </c>
      <c r="DQ62" s="286">
        <v>0.21035745849230311</v>
      </c>
      <c r="DR62" s="286">
        <v>0.16244638361628297</v>
      </c>
      <c r="DS62" s="286">
        <v>1494.5068363108539</v>
      </c>
      <c r="DT62" s="286">
        <v>2848530.0300084874</v>
      </c>
      <c r="DU62" s="286">
        <v>1</v>
      </c>
      <c r="DV62" s="286">
        <v>8446438.6855463497</v>
      </c>
      <c r="DW62" s="286">
        <v>6.5904205584385589E-2</v>
      </c>
      <c r="DX62" s="286">
        <v>135428</v>
      </c>
      <c r="DY62" s="286">
        <v>135428</v>
      </c>
      <c r="DZ62" s="286">
        <v>7583968</v>
      </c>
      <c r="EA62" s="286">
        <v>5.917468945494056E-2</v>
      </c>
      <c r="EB62" s="286">
        <v>0.1</v>
      </c>
      <c r="EC62" s="286">
        <v>0.1</v>
      </c>
      <c r="ED62" s="286">
        <v>0</v>
      </c>
      <c r="EE62" s="286">
        <v>0</v>
      </c>
      <c r="EF62" s="286">
        <v>0</v>
      </c>
      <c r="EG62" s="286">
        <v>0</v>
      </c>
      <c r="EH62" s="286">
        <v>0</v>
      </c>
      <c r="EI62" s="286">
        <v>0</v>
      </c>
      <c r="EJ62" s="286">
        <v>0</v>
      </c>
      <c r="EK62" s="286">
        <v>0</v>
      </c>
      <c r="EL62" s="286">
        <v>2</v>
      </c>
      <c r="EM62" s="286">
        <v>3</v>
      </c>
      <c r="EN62" s="286">
        <v>2</v>
      </c>
      <c r="EO62" s="286">
        <v>2</v>
      </c>
      <c r="EP62" s="286">
        <v>21.4</v>
      </c>
      <c r="EQ62" s="286">
        <v>120</v>
      </c>
      <c r="ER62" s="286">
        <v>69.2</v>
      </c>
      <c r="ES62" s="286">
        <v>62.5</v>
      </c>
      <c r="ET62" s="286" t="s">
        <v>77</v>
      </c>
      <c r="EU62" s="286" t="s">
        <v>77</v>
      </c>
      <c r="EV62" s="286" t="s">
        <v>77</v>
      </c>
      <c r="EW62" s="286" t="s">
        <v>77</v>
      </c>
      <c r="EX62" s="286">
        <v>0</v>
      </c>
      <c r="EY62" s="286">
        <v>0</v>
      </c>
      <c r="EZ62" s="286">
        <v>103000</v>
      </c>
      <c r="FA62" s="286">
        <v>8.0366808165051296E-4</v>
      </c>
      <c r="FB62" s="286">
        <v>0</v>
      </c>
      <c r="FC62" s="286">
        <v>2361663.68612913</v>
      </c>
      <c r="FD62" s="286">
        <v>1.8427123535292009E-2</v>
      </c>
      <c r="FE62" s="286">
        <v>0</v>
      </c>
      <c r="FF62" s="286">
        <v>1006583</v>
      </c>
      <c r="FG62" s="286">
        <v>7.8539672682720225E-3</v>
      </c>
      <c r="FH62" s="286">
        <v>0</v>
      </c>
      <c r="FI62" s="286" t="s">
        <v>93</v>
      </c>
      <c r="FJ62" s="286">
        <v>0</v>
      </c>
      <c r="FK62" s="286">
        <v>0</v>
      </c>
      <c r="FL62" s="286">
        <v>0.1</v>
      </c>
      <c r="FM62" s="286">
        <v>0.1</v>
      </c>
      <c r="FN62" s="286" t="s">
        <v>94</v>
      </c>
      <c r="FO62" s="286">
        <v>0</v>
      </c>
      <c r="FP62" s="286">
        <v>0</v>
      </c>
      <c r="FQ62" s="286">
        <v>0</v>
      </c>
      <c r="FR62" s="286" t="s">
        <v>95</v>
      </c>
      <c r="FS62" s="286">
        <v>0</v>
      </c>
      <c r="FT62" s="286">
        <v>0</v>
      </c>
      <c r="FU62" s="286">
        <v>0</v>
      </c>
      <c r="FV62" s="286" t="s">
        <v>420</v>
      </c>
      <c r="FW62" s="286">
        <v>80000</v>
      </c>
      <c r="FX62" s="286">
        <v>6.2420821875767995E-4</v>
      </c>
      <c r="FY62" s="286">
        <v>0</v>
      </c>
      <c r="FZ62" s="286" t="s">
        <v>421</v>
      </c>
      <c r="GA62" s="286">
        <v>1279000</v>
      </c>
      <c r="GB62" s="286">
        <v>9.979528897388408E-3</v>
      </c>
      <c r="GC62" s="286">
        <v>0</v>
      </c>
      <c r="GD62" s="286" t="s">
        <v>98</v>
      </c>
      <c r="GE62" s="286">
        <v>0</v>
      </c>
      <c r="GF62" s="286">
        <v>0</v>
      </c>
      <c r="GG62" s="286">
        <v>0</v>
      </c>
      <c r="GH62" s="286" t="s">
        <v>99</v>
      </c>
      <c r="GI62" s="286">
        <v>0</v>
      </c>
      <c r="GJ62" s="286">
        <v>0</v>
      </c>
      <c r="GK62" s="286">
        <v>0</v>
      </c>
      <c r="GL62" s="286">
        <v>128162362.48734224</v>
      </c>
      <c r="GM62" s="286">
        <v>1</v>
      </c>
      <c r="GN62" s="286">
        <v>0</v>
      </c>
      <c r="GO62" s="286">
        <v>0</v>
      </c>
      <c r="GP62" s="286">
        <v>0</v>
      </c>
      <c r="GQ62" s="286">
        <v>128162362.48734224</v>
      </c>
      <c r="GR62" s="286">
        <v>1</v>
      </c>
      <c r="GS62" s="286">
        <v>1.4255312847751625E-2</v>
      </c>
      <c r="GT62" s="286">
        <v>1764963.5126577602</v>
      </c>
      <c r="GU62" s="286" t="s">
        <v>20</v>
      </c>
      <c r="GV62" s="286">
        <v>0</v>
      </c>
      <c r="GW62" s="286">
        <v>0</v>
      </c>
      <c r="GX62" s="286">
        <v>0</v>
      </c>
      <c r="GY62" s="286">
        <v>1764963.5126577602</v>
      </c>
      <c r="GZ62" s="286">
        <v>1.3511441799380937E-2</v>
      </c>
      <c r="HA62" s="286">
        <v>0</v>
      </c>
      <c r="HB62" s="286">
        <v>129927326</v>
      </c>
      <c r="HC62" s="286">
        <v>22269668.047221694</v>
      </c>
      <c r="HD62" s="286">
        <v>0</v>
      </c>
      <c r="HE62" s="286">
        <v>0</v>
      </c>
      <c r="HF62" s="286">
        <v>300000</v>
      </c>
      <c r="HG62" s="286">
        <v>400000</v>
      </c>
      <c r="HH62" s="286">
        <v>0</v>
      </c>
      <c r="HI62" s="286">
        <v>130627326</v>
      </c>
      <c r="HJ62" s="286">
        <v>0.64425624573013662</v>
      </c>
      <c r="HK62" s="286">
        <v>0.90313681454369887</v>
      </c>
      <c r="HL62" s="286" t="s">
        <v>120</v>
      </c>
      <c r="HM62" s="286">
        <v>1.3949044492816594</v>
      </c>
    </row>
    <row r="63" spans="1:221" x14ac:dyDescent="0.2">
      <c r="A63" s="283">
        <v>207</v>
      </c>
      <c r="B63" s="282" t="s">
        <v>422</v>
      </c>
      <c r="C63" s="284">
        <v>3750</v>
      </c>
      <c r="D63" s="284">
        <v>4800</v>
      </c>
      <c r="E63" s="284">
        <v>5300</v>
      </c>
      <c r="F63" s="284">
        <v>5000</v>
      </c>
      <c r="G63" s="285" t="s">
        <v>20</v>
      </c>
      <c r="H63" s="286">
        <v>0</v>
      </c>
      <c r="I63" s="284">
        <v>3901.789765</v>
      </c>
      <c r="J63" s="284">
        <v>6722.5</v>
      </c>
      <c r="K63" s="284">
        <v>26229781.695212498</v>
      </c>
      <c r="L63" s="286">
        <v>0.37618948514819517</v>
      </c>
      <c r="M63" s="286">
        <v>5.5E-2</v>
      </c>
      <c r="N63" s="284">
        <v>5668.4997649999996</v>
      </c>
      <c r="O63" s="284">
        <v>3011</v>
      </c>
      <c r="P63" s="284">
        <v>17067852.792415</v>
      </c>
      <c r="Q63" s="286">
        <v>0.24478841757709743</v>
      </c>
      <c r="R63" s="286">
        <v>5.5E-2</v>
      </c>
      <c r="S63" s="284">
        <v>5988.9397650000001</v>
      </c>
      <c r="T63" s="284">
        <v>1803</v>
      </c>
      <c r="U63" s="284">
        <v>10798058.396295</v>
      </c>
      <c r="V63" s="286">
        <v>0.15486655878054012</v>
      </c>
      <c r="W63" s="286">
        <v>5.5E-2</v>
      </c>
      <c r="X63" s="284">
        <v>54095692.883922502</v>
      </c>
      <c r="Y63" s="286">
        <v>547.47</v>
      </c>
      <c r="Z63" s="286">
        <v>529.45000000000005</v>
      </c>
      <c r="AA63" s="284">
        <v>1657.3008474576279</v>
      </c>
      <c r="AB63" s="284">
        <v>1138.9999999999998</v>
      </c>
      <c r="AC63" s="284">
        <v>1510366.0449576275</v>
      </c>
      <c r="AD63" s="286">
        <v>0</v>
      </c>
      <c r="AE63" s="286">
        <v>0</v>
      </c>
      <c r="AF63" s="286">
        <v>331.47</v>
      </c>
      <c r="AG63" s="286">
        <v>482.4</v>
      </c>
      <c r="AH63" s="284">
        <v>2226.7347346588622</v>
      </c>
      <c r="AI63" s="284">
        <v>1988.417627071296</v>
      </c>
      <c r="AJ63" s="284">
        <v>1697308.4257965663</v>
      </c>
      <c r="AK63" s="286">
        <v>0</v>
      </c>
      <c r="AL63" s="286">
        <v>0</v>
      </c>
      <c r="AM63" s="286">
        <v>124.3</v>
      </c>
      <c r="AN63" s="286">
        <v>177.57</v>
      </c>
      <c r="AO63" s="284">
        <v>377.55932203389824</v>
      </c>
      <c r="AP63" s="284">
        <v>399.00000000000063</v>
      </c>
      <c r="AQ63" s="284">
        <v>117781.05372881365</v>
      </c>
      <c r="AR63" s="286">
        <v>0</v>
      </c>
      <c r="AS63" s="286">
        <v>0</v>
      </c>
      <c r="AT63" s="286">
        <v>147.97999999999999</v>
      </c>
      <c r="AU63" s="286">
        <v>239.72</v>
      </c>
      <c r="AV63" s="284">
        <v>463.3008474576269</v>
      </c>
      <c r="AW63" s="284">
        <v>419.00000000000045</v>
      </c>
      <c r="AX63" s="284">
        <v>169001.93940677974</v>
      </c>
      <c r="AY63" s="286">
        <v>0</v>
      </c>
      <c r="AZ63" s="286">
        <v>0</v>
      </c>
      <c r="BA63" s="286">
        <v>221.96</v>
      </c>
      <c r="BB63" s="286">
        <v>316.67</v>
      </c>
      <c r="BC63" s="284">
        <v>697.48305084745766</v>
      </c>
      <c r="BD63" s="284">
        <v>599.00000000000068</v>
      </c>
      <c r="BE63" s="284">
        <v>344498.6679661019</v>
      </c>
      <c r="BF63" s="286">
        <v>0</v>
      </c>
      <c r="BG63" s="286">
        <v>0</v>
      </c>
      <c r="BH63" s="286">
        <v>355.33</v>
      </c>
      <c r="BI63" s="286">
        <v>465.94</v>
      </c>
      <c r="BJ63" s="284">
        <v>610.74152542372883</v>
      </c>
      <c r="BK63" s="284">
        <v>603.00000000000034</v>
      </c>
      <c r="BL63" s="284">
        <v>497976.60622881376</v>
      </c>
      <c r="BM63" s="286">
        <v>0</v>
      </c>
      <c r="BN63" s="286">
        <v>0</v>
      </c>
      <c r="BO63" s="286">
        <v>373.09</v>
      </c>
      <c r="BP63" s="286">
        <v>492.58</v>
      </c>
      <c r="BQ63" s="284">
        <v>1504.0381355932204</v>
      </c>
      <c r="BR63" s="284">
        <v>1076.9999999999993</v>
      </c>
      <c r="BS63" s="284">
        <v>1091650.2480084742</v>
      </c>
      <c r="BT63" s="286">
        <v>0</v>
      </c>
      <c r="BU63" s="286">
        <v>0</v>
      </c>
      <c r="BV63" s="286">
        <v>470.75</v>
      </c>
      <c r="BW63" s="286">
        <v>619.84</v>
      </c>
      <c r="BX63" s="284">
        <v>395.14830508474563</v>
      </c>
      <c r="BY63" s="284">
        <v>306.00000000000034</v>
      </c>
      <c r="BZ63" s="284">
        <v>375687.10461864423</v>
      </c>
      <c r="CA63" s="286">
        <v>0</v>
      </c>
      <c r="CB63" s="286">
        <v>0</v>
      </c>
      <c r="CC63" s="284">
        <v>5804270.0907118209</v>
      </c>
      <c r="CD63" s="286">
        <v>8.3245274492104698E-2</v>
      </c>
      <c r="CE63" s="286">
        <v>0</v>
      </c>
      <c r="CF63" s="286">
        <v>30.165942873153615</v>
      </c>
      <c r="CG63" s="286">
        <v>0</v>
      </c>
      <c r="CH63" s="286">
        <v>0</v>
      </c>
      <c r="CI63" s="286">
        <v>0</v>
      </c>
      <c r="CJ63" s="286" t="s">
        <v>49</v>
      </c>
      <c r="CK63" s="286">
        <v>663.58</v>
      </c>
      <c r="CL63" s="286">
        <v>1993.6512049797996</v>
      </c>
      <c r="CM63" s="286">
        <v>1322947.0666004955</v>
      </c>
      <c r="CN63" s="286">
        <v>0</v>
      </c>
      <c r="CO63" s="286" t="s">
        <v>50</v>
      </c>
      <c r="CP63" s="286">
        <v>1205.44</v>
      </c>
      <c r="CQ63" s="286">
        <v>256.11653850052045</v>
      </c>
      <c r="CR63" s="286">
        <v>308733.12017006736</v>
      </c>
      <c r="CS63" s="286">
        <v>0</v>
      </c>
      <c r="CT63" s="286">
        <v>2.3401678920559391E-2</v>
      </c>
      <c r="CU63" s="286">
        <v>517.91999999999996</v>
      </c>
      <c r="CV63" s="286">
        <v>739.88</v>
      </c>
      <c r="CW63" s="286">
        <v>119.32828280766218</v>
      </c>
      <c r="CX63" s="286">
        <v>9.5782442748091565</v>
      </c>
      <c r="CY63" s="286">
        <v>68889.255605790182</v>
      </c>
      <c r="CZ63" s="286">
        <v>9.8801484128686998E-4</v>
      </c>
      <c r="DA63" s="286">
        <v>0</v>
      </c>
      <c r="DB63" s="286">
        <v>0</v>
      </c>
      <c r="DC63" s="286">
        <v>1700569.4423763528</v>
      </c>
      <c r="DD63" s="286">
        <v>780.32</v>
      </c>
      <c r="DE63" s="286">
        <v>0.3298649606646355</v>
      </c>
      <c r="DF63" s="286">
        <v>2217.517198068012</v>
      </c>
      <c r="DG63" s="286">
        <v>1730373.0199964312</v>
      </c>
      <c r="DH63" s="286">
        <v>1</v>
      </c>
      <c r="DI63" s="286">
        <v>0.64527133999999997</v>
      </c>
      <c r="DJ63" s="286">
        <v>0.63585522999999999</v>
      </c>
      <c r="DK63" s="286">
        <v>0.58045405000000005</v>
      </c>
      <c r="DL63" s="286">
        <v>0.48019236999999998</v>
      </c>
      <c r="DM63" s="286">
        <v>1062.1300000000001</v>
      </c>
      <c r="DN63" s="286">
        <v>0.15091283578126186</v>
      </c>
      <c r="DO63" s="286">
        <v>0.16437055600621311</v>
      </c>
      <c r="DP63" s="286">
        <v>0.15763433132311352</v>
      </c>
      <c r="DQ63" s="286">
        <v>0.15594321682648807</v>
      </c>
      <c r="DR63" s="286">
        <v>0.10519375079236855</v>
      </c>
      <c r="DS63" s="286">
        <v>709.94206856153801</v>
      </c>
      <c r="DT63" s="286">
        <v>754050.76928126649</v>
      </c>
      <c r="DU63" s="286">
        <v>1</v>
      </c>
      <c r="DV63" s="286">
        <v>2484423.7892776979</v>
      </c>
      <c r="DW63" s="286">
        <v>3.5631791260729115E-2</v>
      </c>
      <c r="DX63" s="286">
        <v>132713.93</v>
      </c>
      <c r="DY63" s="286">
        <v>132713.93</v>
      </c>
      <c r="DZ63" s="286">
        <v>4379559.6900000013</v>
      </c>
      <c r="EA63" s="286">
        <v>6.2811971677888656E-2</v>
      </c>
      <c r="EB63" s="286">
        <v>0</v>
      </c>
      <c r="EC63" s="286">
        <v>0</v>
      </c>
      <c r="ED63" s="286">
        <v>0</v>
      </c>
      <c r="EE63" s="286">
        <v>0</v>
      </c>
      <c r="EF63" s="286">
        <v>0</v>
      </c>
      <c r="EG63" s="286">
        <v>0</v>
      </c>
      <c r="EH63" s="286">
        <v>0</v>
      </c>
      <c r="EI63" s="286">
        <v>0</v>
      </c>
      <c r="EJ63" s="286">
        <v>0</v>
      </c>
      <c r="EK63" s="286">
        <v>0</v>
      </c>
      <c r="EL63" s="286">
        <v>2</v>
      </c>
      <c r="EM63" s="286">
        <v>3</v>
      </c>
      <c r="EN63" s="286">
        <v>2</v>
      </c>
      <c r="EO63" s="286">
        <v>2</v>
      </c>
      <c r="EP63" s="286">
        <v>21.4</v>
      </c>
      <c r="EQ63" s="286">
        <v>120</v>
      </c>
      <c r="ER63" s="286">
        <v>69.2</v>
      </c>
      <c r="ES63" s="286">
        <v>62.5</v>
      </c>
      <c r="ET63" s="286" t="s">
        <v>77</v>
      </c>
      <c r="EU63" s="286" t="s">
        <v>77</v>
      </c>
      <c r="EV63" s="286" t="s">
        <v>77</v>
      </c>
      <c r="EW63" s="286" t="s">
        <v>77</v>
      </c>
      <c r="EX63" s="286">
        <v>0</v>
      </c>
      <c r="EY63" s="286">
        <v>0</v>
      </c>
      <c r="EZ63" s="286">
        <v>5740</v>
      </c>
      <c r="FA63" s="286">
        <v>8.2323508058199506E-5</v>
      </c>
      <c r="FB63" s="286">
        <v>0</v>
      </c>
      <c r="FC63" s="286">
        <v>1254663.94</v>
      </c>
      <c r="FD63" s="286">
        <v>1.7994483793540478E-2</v>
      </c>
      <c r="FE63" s="286">
        <v>0</v>
      </c>
      <c r="FF63" s="286">
        <v>0</v>
      </c>
      <c r="FG63" s="286">
        <v>0</v>
      </c>
      <c r="FH63" s="286">
        <v>0</v>
      </c>
      <c r="FI63" s="286" t="s">
        <v>93</v>
      </c>
      <c r="FJ63" s="286">
        <v>0</v>
      </c>
      <c r="FK63" s="286">
        <v>0</v>
      </c>
      <c r="FL63" s="286">
        <v>0</v>
      </c>
      <c r="FM63" s="286">
        <v>0</v>
      </c>
      <c r="FN63" s="286" t="s">
        <v>94</v>
      </c>
      <c r="FO63" s="286">
        <v>0</v>
      </c>
      <c r="FP63" s="286">
        <v>0</v>
      </c>
      <c r="FQ63" s="286">
        <v>0</v>
      </c>
      <c r="FR63" s="286" t="s">
        <v>95</v>
      </c>
      <c r="FS63" s="286">
        <v>0</v>
      </c>
      <c r="FT63" s="286">
        <v>0</v>
      </c>
      <c r="FU63" s="286">
        <v>0</v>
      </c>
      <c r="FV63" s="286" t="s">
        <v>96</v>
      </c>
      <c r="FW63" s="286">
        <v>0</v>
      </c>
      <c r="FX63" s="286">
        <v>0</v>
      </c>
      <c r="FY63" s="286">
        <v>0</v>
      </c>
      <c r="FZ63" s="286" t="s">
        <v>97</v>
      </c>
      <c r="GA63" s="286">
        <v>0</v>
      </c>
      <c r="GB63" s="286">
        <v>0</v>
      </c>
      <c r="GC63" s="286">
        <v>0</v>
      </c>
      <c r="GD63" s="286" t="s">
        <v>98</v>
      </c>
      <c r="GE63" s="286">
        <v>0</v>
      </c>
      <c r="GF63" s="286">
        <v>0</v>
      </c>
      <c r="GG63" s="286">
        <v>0</v>
      </c>
      <c r="GH63" s="286" t="s">
        <v>99</v>
      </c>
      <c r="GI63" s="286">
        <v>0</v>
      </c>
      <c r="GJ63" s="286">
        <v>0</v>
      </c>
      <c r="GK63" s="286">
        <v>0</v>
      </c>
      <c r="GL63" s="286">
        <v>69724919.836288363</v>
      </c>
      <c r="GM63" s="286">
        <v>1</v>
      </c>
      <c r="GN63" s="286">
        <v>0</v>
      </c>
      <c r="GO63" s="286">
        <v>0</v>
      </c>
      <c r="GP63" s="286">
        <v>0</v>
      </c>
      <c r="GQ63" s="286">
        <v>69724919.836288363</v>
      </c>
      <c r="GR63" s="286">
        <v>1</v>
      </c>
      <c r="GS63" s="286">
        <v>1.84E-2</v>
      </c>
      <c r="GT63" s="286">
        <v>752392.16301889741</v>
      </c>
      <c r="GU63" s="286" t="s">
        <v>20</v>
      </c>
      <c r="GV63" s="286">
        <v>0</v>
      </c>
      <c r="GW63" s="286">
        <v>0</v>
      </c>
      <c r="GX63" s="286">
        <v>0</v>
      </c>
      <c r="GY63" s="286">
        <v>752392.16301889741</v>
      </c>
      <c r="GZ63" s="286">
        <v>1.0578327921602152E-2</v>
      </c>
      <c r="HA63" s="286">
        <v>0</v>
      </c>
      <c r="HB63" s="286">
        <v>70477311.99930726</v>
      </c>
      <c r="HC63" s="286">
        <v>5459686.8978934353</v>
      </c>
      <c r="HD63" s="286">
        <v>0</v>
      </c>
      <c r="HE63" s="286">
        <v>0</v>
      </c>
      <c r="HF63" s="286">
        <v>508500</v>
      </c>
      <c r="HG63" s="286">
        <v>140000</v>
      </c>
      <c r="HH63" s="286">
        <v>0</v>
      </c>
      <c r="HI63" s="286">
        <v>71125811.99930726</v>
      </c>
      <c r="HJ63" s="286">
        <v>0.77584446150583275</v>
      </c>
      <c r="HK63" s="286">
        <v>0.91911122102051279</v>
      </c>
      <c r="HL63" s="286" t="s">
        <v>120</v>
      </c>
      <c r="HM63" s="286">
        <v>1.2547704803535722</v>
      </c>
    </row>
    <row r="64" spans="1:221" x14ac:dyDescent="0.2">
      <c r="A64" s="283">
        <v>886</v>
      </c>
      <c r="B64" s="282" t="s">
        <v>423</v>
      </c>
      <c r="C64" s="284">
        <v>3750</v>
      </c>
      <c r="D64" s="284">
        <v>4800</v>
      </c>
      <c r="E64" s="284">
        <v>5300</v>
      </c>
      <c r="F64" s="284">
        <v>5000</v>
      </c>
      <c r="G64" s="285" t="s">
        <v>20</v>
      </c>
      <c r="H64" s="286">
        <v>0</v>
      </c>
      <c r="I64" s="284">
        <v>2838.6939458762199</v>
      </c>
      <c r="J64" s="284">
        <v>126571.33333333334</v>
      </c>
      <c r="K64" s="284">
        <v>359297277.65481436</v>
      </c>
      <c r="L64" s="286">
        <v>0.37151945442799478</v>
      </c>
      <c r="M64" s="286">
        <v>0</v>
      </c>
      <c r="N64" s="284">
        <v>3992.2549088311698</v>
      </c>
      <c r="O64" s="284">
        <v>53537</v>
      </c>
      <c r="P64" s="284">
        <v>213733351.05409434</v>
      </c>
      <c r="Q64" s="286">
        <v>0.22100389542325333</v>
      </c>
      <c r="R64" s="286">
        <v>0</v>
      </c>
      <c r="S64" s="284">
        <v>4531.7756692829598</v>
      </c>
      <c r="T64" s="284">
        <v>32417</v>
      </c>
      <c r="U64" s="284">
        <v>146906571.8711457</v>
      </c>
      <c r="V64" s="286">
        <v>0.15190387689463677</v>
      </c>
      <c r="W64" s="286">
        <v>0</v>
      </c>
      <c r="X64" s="284">
        <v>719937200.5800544</v>
      </c>
      <c r="Y64" s="286">
        <v>450.31499999999994</v>
      </c>
      <c r="Z64" s="286">
        <v>450.31499999999994</v>
      </c>
      <c r="AA64" s="284">
        <v>20194.146449510055</v>
      </c>
      <c r="AB64" s="284">
        <v>11587.785119077278</v>
      </c>
      <c r="AC64" s="284">
        <v>14311880.514308404</v>
      </c>
      <c r="AD64" s="286">
        <v>0</v>
      </c>
      <c r="AE64" s="286">
        <v>0</v>
      </c>
      <c r="AF64" s="286">
        <v>324.22679999999997</v>
      </c>
      <c r="AG64" s="286">
        <v>591.41369999999995</v>
      </c>
      <c r="AH64" s="284">
        <v>25629.368946837349</v>
      </c>
      <c r="AI64" s="284">
        <v>19938.692901592603</v>
      </c>
      <c r="AJ64" s="284">
        <v>20101744.421747059</v>
      </c>
      <c r="AK64" s="286">
        <v>1</v>
      </c>
      <c r="AL64" s="286">
        <v>1</v>
      </c>
      <c r="AM64" s="286">
        <v>210.14699999999999</v>
      </c>
      <c r="AN64" s="286">
        <v>300.20999999999998</v>
      </c>
      <c r="AO64" s="284">
        <v>15062.623993451301</v>
      </c>
      <c r="AP64" s="284">
        <v>9291.2969610883774</v>
      </c>
      <c r="AQ64" s="284">
        <v>5954705.505040152</v>
      </c>
      <c r="AR64" s="286">
        <v>1</v>
      </c>
      <c r="AS64" s="286">
        <v>1</v>
      </c>
      <c r="AT64" s="286">
        <v>250.17499999999998</v>
      </c>
      <c r="AU64" s="286">
        <v>405.28349999999995</v>
      </c>
      <c r="AV64" s="284">
        <v>9563.238962473084</v>
      </c>
      <c r="AW64" s="284">
        <v>6415.7752932739741</v>
      </c>
      <c r="AX64" s="284">
        <v>4992691.173508306</v>
      </c>
      <c r="AY64" s="286">
        <v>1</v>
      </c>
      <c r="AZ64" s="286">
        <v>1</v>
      </c>
      <c r="BA64" s="286">
        <v>375.26249999999999</v>
      </c>
      <c r="BB64" s="286">
        <v>535.37450000000001</v>
      </c>
      <c r="BC64" s="284">
        <v>6785.3430090190313</v>
      </c>
      <c r="BD64" s="284">
        <v>4266.5900071809028</v>
      </c>
      <c r="BE64" s="284">
        <v>4830508.2727214769</v>
      </c>
      <c r="BF64" s="286">
        <v>1</v>
      </c>
      <c r="BG64" s="286">
        <v>1</v>
      </c>
      <c r="BH64" s="286">
        <v>405.28349999999995</v>
      </c>
      <c r="BI64" s="286">
        <v>580.40599999999995</v>
      </c>
      <c r="BJ64" s="284">
        <v>7006.8489894178174</v>
      </c>
      <c r="BK64" s="284">
        <v>4298.233220127112</v>
      </c>
      <c r="BL64" s="284">
        <v>5334480.6327638123</v>
      </c>
      <c r="BM64" s="286">
        <v>1</v>
      </c>
      <c r="BN64" s="286">
        <v>1</v>
      </c>
      <c r="BO64" s="286">
        <v>435.30449999999996</v>
      </c>
      <c r="BP64" s="286">
        <v>625.4375</v>
      </c>
      <c r="BQ64" s="284">
        <v>8211.9755521721236</v>
      </c>
      <c r="BR64" s="284">
        <v>4629.4634077108594</v>
      </c>
      <c r="BS64" s="284">
        <v>6470149.9318106705</v>
      </c>
      <c r="BT64" s="286">
        <v>1</v>
      </c>
      <c r="BU64" s="286">
        <v>1</v>
      </c>
      <c r="BV64" s="286">
        <v>600.41999999999996</v>
      </c>
      <c r="BW64" s="286">
        <v>840.58799999999997</v>
      </c>
      <c r="BX64" s="284">
        <v>2159.3481613014587</v>
      </c>
      <c r="BY64" s="284">
        <v>1232.6436969962401</v>
      </c>
      <c r="BZ64" s="284">
        <v>2332661.3229792975</v>
      </c>
      <c r="CA64" s="286">
        <v>1</v>
      </c>
      <c r="CB64" s="286">
        <v>1</v>
      </c>
      <c r="CC64" s="284">
        <v>64328821.774879187</v>
      </c>
      <c r="CD64" s="286">
        <v>6.6517088372597039E-2</v>
      </c>
      <c r="CE64" s="286">
        <v>0</v>
      </c>
      <c r="CF64" s="286">
        <v>1198.4755084283327</v>
      </c>
      <c r="CG64" s="286">
        <v>0</v>
      </c>
      <c r="CH64" s="286">
        <v>0</v>
      </c>
      <c r="CI64" s="286">
        <v>0</v>
      </c>
      <c r="CJ64" s="286" t="s">
        <v>49</v>
      </c>
      <c r="CK64" s="286">
        <v>535.37450000000001</v>
      </c>
      <c r="CL64" s="286">
        <v>8960.9309016462412</v>
      </c>
      <c r="CM64" s="286">
        <v>4797453.9010034055</v>
      </c>
      <c r="CN64" s="286">
        <v>1</v>
      </c>
      <c r="CO64" s="286" t="s">
        <v>50</v>
      </c>
      <c r="CP64" s="286">
        <v>1441.0079999999998</v>
      </c>
      <c r="CQ64" s="286">
        <v>1215.0654982547871</v>
      </c>
      <c r="CR64" s="286">
        <v>1750919.1035091341</v>
      </c>
      <c r="CS64" s="286">
        <v>1</v>
      </c>
      <c r="CT64" s="286">
        <v>6.7711283033009889E-3</v>
      </c>
      <c r="CU64" s="286">
        <v>0</v>
      </c>
      <c r="CV64" s="286">
        <v>0</v>
      </c>
      <c r="CW64" s="286">
        <v>1641.0962963985974</v>
      </c>
      <c r="CX64" s="286">
        <v>135.24955147106496</v>
      </c>
      <c r="CY64" s="286">
        <v>0</v>
      </c>
      <c r="CZ64" s="286">
        <v>0</v>
      </c>
      <c r="DA64" s="286">
        <v>0</v>
      </c>
      <c r="DB64" s="286">
        <v>0</v>
      </c>
      <c r="DC64" s="286">
        <v>6548373.0045125391</v>
      </c>
      <c r="DD64" s="286">
        <v>1065.7455</v>
      </c>
      <c r="DE64" s="286">
        <v>0.25329268752247874</v>
      </c>
      <c r="DF64" s="286">
        <v>32059.593183303499</v>
      </c>
      <c r="DG64" s="286">
        <v>34167367.166936383</v>
      </c>
      <c r="DH64" s="286">
        <v>1</v>
      </c>
      <c r="DI64" s="286">
        <v>0.64527133999999997</v>
      </c>
      <c r="DJ64" s="286">
        <v>0.63585522999999999</v>
      </c>
      <c r="DK64" s="286">
        <v>0.58045405000000005</v>
      </c>
      <c r="DL64" s="286">
        <v>0.48019236999999998</v>
      </c>
      <c r="DM64" s="286">
        <v>1611.127</v>
      </c>
      <c r="DN64" s="286">
        <v>0.18709363827653697</v>
      </c>
      <c r="DO64" s="286">
        <v>0.18923379192195913</v>
      </c>
      <c r="DP64" s="286">
        <v>0.18375774817333859</v>
      </c>
      <c r="DQ64" s="286">
        <v>0.18125809345758057</v>
      </c>
      <c r="DR64" s="286">
        <v>0.16081471021473426</v>
      </c>
      <c r="DS64" s="286">
        <v>15547.219935928939</v>
      </c>
      <c r="DT64" s="286">
        <v>25048545.813713383</v>
      </c>
      <c r="DU64" s="286">
        <v>1</v>
      </c>
      <c r="DV64" s="286">
        <v>59215912.980649769</v>
      </c>
      <c r="DW64" s="286">
        <v>6.1230254310923056E-2</v>
      </c>
      <c r="DX64" s="286">
        <v>120083.99999999999</v>
      </c>
      <c r="DY64" s="286">
        <v>114480.07999999999</v>
      </c>
      <c r="DZ64" s="286">
        <v>66363155.046666481</v>
      </c>
      <c r="EA64" s="286">
        <v>6.8620623340054393E-2</v>
      </c>
      <c r="EB64" s="286">
        <v>5.1922506803638677E-2</v>
      </c>
      <c r="EC64" s="286">
        <v>4.64679371233849E-2</v>
      </c>
      <c r="ED64" s="286">
        <v>26017.940000000002</v>
      </c>
      <c r="EE64" s="286">
        <v>67646.644</v>
      </c>
      <c r="EF64" s="286">
        <v>0</v>
      </c>
      <c r="EG64" s="286">
        <v>0</v>
      </c>
      <c r="EH64" s="286">
        <v>319597.03389459715</v>
      </c>
      <c r="EI64" s="286">
        <v>3.3046873175420811E-4</v>
      </c>
      <c r="EJ64" s="286">
        <v>0</v>
      </c>
      <c r="EK64" s="286">
        <v>0</v>
      </c>
      <c r="EL64" s="286">
        <v>2</v>
      </c>
      <c r="EM64" s="286">
        <v>3</v>
      </c>
      <c r="EN64" s="286">
        <v>2</v>
      </c>
      <c r="EO64" s="286">
        <v>3</v>
      </c>
      <c r="EP64" s="286">
        <v>21.4</v>
      </c>
      <c r="EQ64" s="286">
        <v>120</v>
      </c>
      <c r="ER64" s="286">
        <v>69.2</v>
      </c>
      <c r="ES64" s="286">
        <v>62.5</v>
      </c>
      <c r="ET64" s="286" t="s">
        <v>326</v>
      </c>
      <c r="EU64" s="286" t="s">
        <v>326</v>
      </c>
      <c r="EV64" s="286" t="s">
        <v>326</v>
      </c>
      <c r="EW64" s="286" t="s">
        <v>326</v>
      </c>
      <c r="EX64" s="286">
        <v>4778479.0232231738</v>
      </c>
      <c r="EY64" s="286">
        <v>4.9410280291883055E-3</v>
      </c>
      <c r="EZ64" s="286">
        <v>85250</v>
      </c>
      <c r="FA64" s="286">
        <v>8.8149940062765084E-5</v>
      </c>
      <c r="FB64" s="286">
        <v>0</v>
      </c>
      <c r="FC64" s="286">
        <v>12180469.565767134</v>
      </c>
      <c r="FD64" s="286">
        <v>1.2594811286319145E-2</v>
      </c>
      <c r="FE64" s="286">
        <v>0</v>
      </c>
      <c r="FF64" s="286">
        <v>9919097.3746267073</v>
      </c>
      <c r="FG64" s="286">
        <v>1.0256514241056596E-2</v>
      </c>
      <c r="FH64" s="286">
        <v>0</v>
      </c>
      <c r="FI64" s="286" t="s">
        <v>93</v>
      </c>
      <c r="FJ64" s="286">
        <v>84058.8</v>
      </c>
      <c r="FK64" s="286">
        <v>8.6918219140738511E-5</v>
      </c>
      <c r="FL64" s="286">
        <v>5.1922506803638677E-2</v>
      </c>
      <c r="FM64" s="286">
        <v>4.64679371233849E-2</v>
      </c>
      <c r="FN64" s="286" t="s">
        <v>94</v>
      </c>
      <c r="FO64" s="286">
        <v>0</v>
      </c>
      <c r="FP64" s="286">
        <v>0</v>
      </c>
      <c r="FQ64" s="286">
        <v>0</v>
      </c>
      <c r="FR64" s="286" t="s">
        <v>95</v>
      </c>
      <c r="FS64" s="286">
        <v>316867</v>
      </c>
      <c r="FT64" s="286">
        <v>3.2764583059082913E-4</v>
      </c>
      <c r="FU64" s="286">
        <v>0</v>
      </c>
      <c r="FV64" s="286" t="s">
        <v>96</v>
      </c>
      <c r="FW64" s="286">
        <v>0</v>
      </c>
      <c r="FX64" s="286">
        <v>0</v>
      </c>
      <c r="FY64" s="286">
        <v>0</v>
      </c>
      <c r="FZ64" s="286" t="s">
        <v>97</v>
      </c>
      <c r="GA64" s="286">
        <v>0</v>
      </c>
      <c r="GB64" s="286">
        <v>0</v>
      </c>
      <c r="GC64" s="286">
        <v>0</v>
      </c>
      <c r="GD64" s="286" t="s">
        <v>98</v>
      </c>
      <c r="GE64" s="286">
        <v>0</v>
      </c>
      <c r="GF64" s="286">
        <v>0</v>
      </c>
      <c r="GG64" s="286">
        <v>0</v>
      </c>
      <c r="GH64" s="286" t="s">
        <v>99</v>
      </c>
      <c r="GI64" s="286">
        <v>0</v>
      </c>
      <c r="GJ64" s="286">
        <v>0</v>
      </c>
      <c r="GK64" s="286">
        <v>0</v>
      </c>
      <c r="GL64" s="286">
        <v>944077282.18427408</v>
      </c>
      <c r="GM64" s="286">
        <v>0.97619185735087299</v>
      </c>
      <c r="GN64" s="286">
        <v>23024906.873367336</v>
      </c>
      <c r="GO64" s="286">
        <v>2.380814264912702E-2</v>
      </c>
      <c r="GP64" s="286">
        <v>0</v>
      </c>
      <c r="GQ64" s="286">
        <v>967102189.05764139</v>
      </c>
      <c r="GR64" s="286">
        <v>1</v>
      </c>
      <c r="GS64" s="286">
        <v>5.0000000000000001E-3</v>
      </c>
      <c r="GT64" s="286">
        <v>733555.30517711048</v>
      </c>
      <c r="GU64" s="286" t="s">
        <v>20</v>
      </c>
      <c r="GV64" s="286">
        <v>0</v>
      </c>
      <c r="GW64" s="286">
        <v>0</v>
      </c>
      <c r="GX64" s="286">
        <v>0</v>
      </c>
      <c r="GY64" s="286">
        <v>733555.30517711048</v>
      </c>
      <c r="GZ64" s="286">
        <v>7.5004272380858796E-4</v>
      </c>
      <c r="HA64" s="286">
        <v>0</v>
      </c>
      <c r="HB64" s="286">
        <v>967835744.36281848</v>
      </c>
      <c r="HC64" s="286">
        <v>119733323.76443112</v>
      </c>
      <c r="HD64" s="286">
        <v>0</v>
      </c>
      <c r="HE64" s="286">
        <v>0</v>
      </c>
      <c r="HF64" s="286">
        <v>8682283</v>
      </c>
      <c r="HG64" s="286">
        <v>1500000</v>
      </c>
      <c r="HH64" s="286">
        <v>0</v>
      </c>
      <c r="HI64" s="286">
        <v>978018027.36281848</v>
      </c>
      <c r="HJ64" s="286">
        <v>0.7444272267458848</v>
      </c>
      <c r="HK64" s="286">
        <v>0.87894569773270603</v>
      </c>
      <c r="HL64" s="286" t="s">
        <v>120</v>
      </c>
      <c r="HM64" s="286">
        <v>1.3347329759781539</v>
      </c>
    </row>
    <row r="65" spans="1:221" x14ac:dyDescent="0.2">
      <c r="A65" s="283">
        <v>810</v>
      </c>
      <c r="B65" s="282" t="s">
        <v>424</v>
      </c>
      <c r="C65" s="284">
        <v>3750</v>
      </c>
      <c r="D65" s="284">
        <v>4800</v>
      </c>
      <c r="E65" s="284">
        <v>5300</v>
      </c>
      <c r="F65" s="284">
        <v>5000</v>
      </c>
      <c r="G65" s="285" t="s">
        <v>20</v>
      </c>
      <c r="H65" s="286">
        <v>0</v>
      </c>
      <c r="I65" s="284">
        <v>2857</v>
      </c>
      <c r="J65" s="284">
        <v>23359</v>
      </c>
      <c r="K65" s="284">
        <v>66736663</v>
      </c>
      <c r="L65" s="286">
        <v>0.3638596048634265</v>
      </c>
      <c r="M65" s="286">
        <v>0.02</v>
      </c>
      <c r="N65" s="284">
        <v>4018</v>
      </c>
      <c r="O65" s="284">
        <v>8873</v>
      </c>
      <c r="P65" s="284">
        <v>35651714</v>
      </c>
      <c r="Q65" s="286">
        <v>0.1943791910713889</v>
      </c>
      <c r="R65" s="286">
        <v>0.02</v>
      </c>
      <c r="S65" s="284">
        <v>4561</v>
      </c>
      <c r="T65" s="284">
        <v>5215</v>
      </c>
      <c r="U65" s="284">
        <v>23785615</v>
      </c>
      <c r="V65" s="286">
        <v>0.12968320689534013</v>
      </c>
      <c r="W65" s="286">
        <v>0.02</v>
      </c>
      <c r="X65" s="284">
        <v>126173992</v>
      </c>
      <c r="Y65" s="286">
        <v>450</v>
      </c>
      <c r="Z65" s="286">
        <v>450</v>
      </c>
      <c r="AA65" s="284">
        <v>6141.3372549019614</v>
      </c>
      <c r="AB65" s="284">
        <v>3476.0000000000005</v>
      </c>
      <c r="AC65" s="284">
        <v>4327801.7647058824</v>
      </c>
      <c r="AD65" s="286">
        <v>0.15</v>
      </c>
      <c r="AE65" s="286">
        <v>0.15</v>
      </c>
      <c r="AF65" s="286">
        <v>560</v>
      </c>
      <c r="AG65" s="286">
        <v>815</v>
      </c>
      <c r="AH65" s="284">
        <v>7766.5419533726345</v>
      </c>
      <c r="AI65" s="284">
        <v>5737.8345512974993</v>
      </c>
      <c r="AJ65" s="284">
        <v>9025598.6531961374</v>
      </c>
      <c r="AK65" s="286">
        <v>0.15</v>
      </c>
      <c r="AL65" s="286">
        <v>0.15</v>
      </c>
      <c r="AM65" s="286">
        <v>210</v>
      </c>
      <c r="AN65" s="286">
        <v>300</v>
      </c>
      <c r="AO65" s="284">
        <v>1446.601143084491</v>
      </c>
      <c r="AP65" s="284">
        <v>906.17786402236698</v>
      </c>
      <c r="AQ65" s="284">
        <v>575639.59925445321</v>
      </c>
      <c r="AR65" s="286">
        <v>0.15</v>
      </c>
      <c r="AS65" s="286">
        <v>0.15</v>
      </c>
      <c r="AT65" s="286">
        <v>250</v>
      </c>
      <c r="AU65" s="286">
        <v>405</v>
      </c>
      <c r="AV65" s="284">
        <v>1547.8850732559697</v>
      </c>
      <c r="AW65" s="284">
        <v>847.1713150603905</v>
      </c>
      <c r="AX65" s="284">
        <v>730075.65091345063</v>
      </c>
      <c r="AY65" s="286">
        <v>0.15</v>
      </c>
      <c r="AZ65" s="286">
        <v>0.15</v>
      </c>
      <c r="BA65" s="286">
        <v>375</v>
      </c>
      <c r="BB65" s="286">
        <v>535</v>
      </c>
      <c r="BC65" s="284">
        <v>1381.1731542389682</v>
      </c>
      <c r="BD65" s="284">
        <v>873.09041083411182</v>
      </c>
      <c r="BE65" s="284">
        <v>985043.30263586296</v>
      </c>
      <c r="BF65" s="286">
        <v>0.15</v>
      </c>
      <c r="BG65" s="286">
        <v>0.15</v>
      </c>
      <c r="BH65" s="286">
        <v>405</v>
      </c>
      <c r="BI65" s="286">
        <v>580</v>
      </c>
      <c r="BJ65" s="284">
        <v>1634.5365679118877</v>
      </c>
      <c r="BK65" s="284">
        <v>941.20723144270119</v>
      </c>
      <c r="BL65" s="284">
        <v>1207887.5042410812</v>
      </c>
      <c r="BM65" s="286">
        <v>0.15</v>
      </c>
      <c r="BN65" s="286">
        <v>0.15</v>
      </c>
      <c r="BO65" s="286">
        <v>435</v>
      </c>
      <c r="BP65" s="286">
        <v>625</v>
      </c>
      <c r="BQ65" s="284">
        <v>4452.8065337612088</v>
      </c>
      <c r="BR65" s="284">
        <v>2556.6264210206991</v>
      </c>
      <c r="BS65" s="284">
        <v>3534862.355324063</v>
      </c>
      <c r="BT65" s="286">
        <v>0.15</v>
      </c>
      <c r="BU65" s="286">
        <v>0.15</v>
      </c>
      <c r="BV65" s="286">
        <v>600</v>
      </c>
      <c r="BW65" s="286">
        <v>840</v>
      </c>
      <c r="BX65" s="284">
        <v>6341.6689625938752</v>
      </c>
      <c r="BY65" s="284">
        <v>3511.6649114341512</v>
      </c>
      <c r="BZ65" s="284">
        <v>6754799.9031610116</v>
      </c>
      <c r="CA65" s="286">
        <v>0.15</v>
      </c>
      <c r="CB65" s="286">
        <v>0.15</v>
      </c>
      <c r="CC65" s="284">
        <v>27141708.733431943</v>
      </c>
      <c r="CD65" s="286">
        <v>0.14798119910587615</v>
      </c>
      <c r="CE65" s="286">
        <v>0</v>
      </c>
      <c r="CF65" s="286">
        <v>348.14265973990666</v>
      </c>
      <c r="CG65" s="286">
        <v>0</v>
      </c>
      <c r="CH65" s="286">
        <v>0</v>
      </c>
      <c r="CI65" s="286">
        <v>0</v>
      </c>
      <c r="CJ65" s="286" t="s">
        <v>49</v>
      </c>
      <c r="CK65" s="286">
        <v>535</v>
      </c>
      <c r="CL65" s="286">
        <v>2426.7438667134679</v>
      </c>
      <c r="CM65" s="286">
        <v>1298307.9686917053</v>
      </c>
      <c r="CN65" s="286">
        <v>0</v>
      </c>
      <c r="CO65" s="286" t="s">
        <v>50</v>
      </c>
      <c r="CP65" s="286">
        <v>1440</v>
      </c>
      <c r="CQ65" s="286">
        <v>372.4156648877053</v>
      </c>
      <c r="CR65" s="286">
        <v>536278.55743829568</v>
      </c>
      <c r="CS65" s="286">
        <v>0</v>
      </c>
      <c r="CT65" s="286">
        <v>1.0002476876697123E-2</v>
      </c>
      <c r="CU65" s="286">
        <v>875</v>
      </c>
      <c r="CV65" s="286">
        <v>1250</v>
      </c>
      <c r="CW65" s="286">
        <v>287.90222506393843</v>
      </c>
      <c r="CX65" s="286">
        <v>21.711565074135102</v>
      </c>
      <c r="CY65" s="286">
        <v>279053.903273615</v>
      </c>
      <c r="CZ65" s="286">
        <v>1.5214492067236623E-3</v>
      </c>
      <c r="DA65" s="286">
        <v>0.05</v>
      </c>
      <c r="DB65" s="286">
        <v>0.05</v>
      </c>
      <c r="DC65" s="286">
        <v>2113640.4294036161</v>
      </c>
      <c r="DD65" s="286">
        <v>1065</v>
      </c>
      <c r="DE65" s="286">
        <v>0.36766767759352886</v>
      </c>
      <c r="DF65" s="286">
        <v>8588.3492809072413</v>
      </c>
      <c r="DG65" s="286">
        <v>9146591.9841662124</v>
      </c>
      <c r="DH65" s="286">
        <v>1</v>
      </c>
      <c r="DI65" s="286">
        <v>0.64527133999999997</v>
      </c>
      <c r="DJ65" s="286">
        <v>0.63585522999999999</v>
      </c>
      <c r="DK65" s="286">
        <v>0.58045405000000005</v>
      </c>
      <c r="DL65" s="286">
        <v>0.48019236999999998</v>
      </c>
      <c r="DM65" s="286">
        <v>1610</v>
      </c>
      <c r="DN65" s="286">
        <v>0.19692993442633069</v>
      </c>
      <c r="DO65" s="286">
        <v>0.20829325115326283</v>
      </c>
      <c r="DP65" s="286">
        <v>0.21648493564667584</v>
      </c>
      <c r="DQ65" s="286">
        <v>0.22349849827232746</v>
      </c>
      <c r="DR65" s="286">
        <v>0.17191228172867776</v>
      </c>
      <c r="DS65" s="286">
        <v>2871.2868080850376</v>
      </c>
      <c r="DT65" s="286">
        <v>4622771.7610169109</v>
      </c>
      <c r="DU65" s="286">
        <v>1</v>
      </c>
      <c r="DV65" s="286">
        <v>13769363.745183123</v>
      </c>
      <c r="DW65" s="286">
        <v>7.5072906350488661E-2</v>
      </c>
      <c r="DX65" s="286">
        <v>114400</v>
      </c>
      <c r="DY65" s="286">
        <v>114400</v>
      </c>
      <c r="DZ65" s="286">
        <v>9609600</v>
      </c>
      <c r="EA65" s="286">
        <v>5.2393168937673484E-2</v>
      </c>
      <c r="EB65" s="286">
        <v>0</v>
      </c>
      <c r="EC65" s="286">
        <v>0</v>
      </c>
      <c r="ED65" s="286">
        <v>0</v>
      </c>
      <c r="EE65" s="286">
        <v>0</v>
      </c>
      <c r="EF65" s="286">
        <v>0</v>
      </c>
      <c r="EG65" s="286">
        <v>0</v>
      </c>
      <c r="EH65" s="286">
        <v>0</v>
      </c>
      <c r="EI65" s="286">
        <v>0</v>
      </c>
      <c r="EJ65" s="286">
        <v>0</v>
      </c>
      <c r="EK65" s="286">
        <v>0</v>
      </c>
      <c r="EL65" s="286">
        <v>2</v>
      </c>
      <c r="EM65" s="286">
        <v>3</v>
      </c>
      <c r="EN65" s="286">
        <v>2</v>
      </c>
      <c r="EO65" s="286">
        <v>2</v>
      </c>
      <c r="EP65" s="286">
        <v>21.4</v>
      </c>
      <c r="EQ65" s="286">
        <v>120</v>
      </c>
      <c r="ER65" s="286">
        <v>69.2</v>
      </c>
      <c r="ES65" s="286">
        <v>62.5</v>
      </c>
      <c r="ET65" s="286" t="s">
        <v>77</v>
      </c>
      <c r="EU65" s="286" t="s">
        <v>77</v>
      </c>
      <c r="EV65" s="286" t="s">
        <v>77</v>
      </c>
      <c r="EW65" s="286" t="s">
        <v>77</v>
      </c>
      <c r="EX65" s="286">
        <v>0</v>
      </c>
      <c r="EY65" s="286">
        <v>0</v>
      </c>
      <c r="EZ65" s="286">
        <v>61500</v>
      </c>
      <c r="FA65" s="286">
        <v>3.3530843007689384E-4</v>
      </c>
      <c r="FB65" s="286">
        <v>0</v>
      </c>
      <c r="FC65" s="286">
        <v>1040567.4839999998</v>
      </c>
      <c r="FD65" s="286">
        <v>5.6733503975463957E-3</v>
      </c>
      <c r="FE65" s="286">
        <v>0</v>
      </c>
      <c r="FF65" s="286">
        <v>2623730</v>
      </c>
      <c r="FG65" s="286">
        <v>1.4305020930823557E-2</v>
      </c>
      <c r="FH65" s="286">
        <v>0</v>
      </c>
      <c r="FI65" s="286" t="s">
        <v>93</v>
      </c>
      <c r="FJ65" s="286">
        <v>0</v>
      </c>
      <c r="FK65" s="286">
        <v>0</v>
      </c>
      <c r="FL65" s="286">
        <v>0</v>
      </c>
      <c r="FM65" s="286">
        <v>0</v>
      </c>
      <c r="FN65" s="286" t="s">
        <v>94</v>
      </c>
      <c r="FO65" s="286">
        <v>0</v>
      </c>
      <c r="FP65" s="286">
        <v>0</v>
      </c>
      <c r="FQ65" s="286">
        <v>0</v>
      </c>
      <c r="FR65" s="286" t="s">
        <v>425</v>
      </c>
      <c r="FS65" s="286">
        <v>166240</v>
      </c>
      <c r="FT65" s="286">
        <v>9.0636867343061526E-4</v>
      </c>
      <c r="FU65" s="286">
        <v>0</v>
      </c>
      <c r="FV65" s="286" t="s">
        <v>96</v>
      </c>
      <c r="FW65" s="286">
        <v>0</v>
      </c>
      <c r="FX65" s="286">
        <v>0</v>
      </c>
      <c r="FY65" s="286">
        <v>0</v>
      </c>
      <c r="FZ65" s="286" t="s">
        <v>97</v>
      </c>
      <c r="GA65" s="286">
        <v>0</v>
      </c>
      <c r="GB65" s="286">
        <v>0</v>
      </c>
      <c r="GC65" s="286">
        <v>0</v>
      </c>
      <c r="GD65" s="286" t="s">
        <v>98</v>
      </c>
      <c r="GE65" s="286">
        <v>0</v>
      </c>
      <c r="GF65" s="286">
        <v>0</v>
      </c>
      <c r="GG65" s="286">
        <v>0</v>
      </c>
      <c r="GH65" s="286" t="s">
        <v>99</v>
      </c>
      <c r="GI65" s="286">
        <v>0</v>
      </c>
      <c r="GJ65" s="286">
        <v>0</v>
      </c>
      <c r="GK65" s="286">
        <v>0</v>
      </c>
      <c r="GL65" s="286">
        <v>182700342.39201865</v>
      </c>
      <c r="GM65" s="286">
        <v>0.99611325173949195</v>
      </c>
      <c r="GN65" s="286">
        <v>712881.02707836987</v>
      </c>
      <c r="GO65" s="286">
        <v>3.8867482605081604E-3</v>
      </c>
      <c r="GP65" s="286">
        <v>0</v>
      </c>
      <c r="GQ65" s="286">
        <v>183413223.41909701</v>
      </c>
      <c r="GR65" s="286">
        <v>1</v>
      </c>
      <c r="GS65" s="286">
        <v>1.84E-2</v>
      </c>
      <c r="GT65" s="286">
        <v>1694898.1841834923</v>
      </c>
      <c r="GU65" s="286" t="s">
        <v>20</v>
      </c>
      <c r="GV65" s="286">
        <v>0</v>
      </c>
      <c r="GW65" s="286">
        <v>0</v>
      </c>
      <c r="GX65" s="286">
        <v>0</v>
      </c>
      <c r="GY65" s="286">
        <v>1694898.1841834923</v>
      </c>
      <c r="GZ65" s="286">
        <v>9.0788253545398632E-3</v>
      </c>
      <c r="HA65" s="286">
        <v>0</v>
      </c>
      <c r="HB65" s="286">
        <v>185108121.60328048</v>
      </c>
      <c r="HC65" s="286">
        <v>20378052.590361595</v>
      </c>
      <c r="HD65" s="286">
        <v>0</v>
      </c>
      <c r="HE65" s="286">
        <v>650000</v>
      </c>
      <c r="HF65" s="286">
        <v>1578825</v>
      </c>
      <c r="HG65" s="286">
        <v>0</v>
      </c>
      <c r="HH65" s="286">
        <v>0</v>
      </c>
      <c r="HI65" s="286">
        <v>186686946.60328048</v>
      </c>
      <c r="HJ65" s="286">
        <v>0.68792200283015559</v>
      </c>
      <c r="HK65" s="286">
        <v>0.92250003436994099</v>
      </c>
      <c r="HL65" s="286" t="s">
        <v>120</v>
      </c>
      <c r="HM65" s="286">
        <v>1.3349517683726198</v>
      </c>
    </row>
    <row r="66" spans="1:221" x14ac:dyDescent="0.2">
      <c r="A66" s="283">
        <v>314</v>
      </c>
      <c r="B66" s="282" t="s">
        <v>426</v>
      </c>
      <c r="C66" s="284">
        <v>3750</v>
      </c>
      <c r="D66" s="284">
        <v>4800</v>
      </c>
      <c r="E66" s="284">
        <v>5300</v>
      </c>
      <c r="F66" s="284">
        <v>5000</v>
      </c>
      <c r="G66" s="285" t="s">
        <v>20</v>
      </c>
      <c r="H66" s="286">
        <v>0</v>
      </c>
      <c r="I66" s="284">
        <v>3133.8709166902645</v>
      </c>
      <c r="J66" s="284">
        <v>13497.5</v>
      </c>
      <c r="K66" s="284">
        <v>42299422.698026843</v>
      </c>
      <c r="L66" s="286">
        <v>0.38612545140691235</v>
      </c>
      <c r="M66" s="286">
        <v>0.02</v>
      </c>
      <c r="N66" s="284">
        <v>4407.3897526923829</v>
      </c>
      <c r="O66" s="284">
        <v>5658</v>
      </c>
      <c r="P66" s="284">
        <v>24937011.220733501</v>
      </c>
      <c r="Q66" s="286">
        <v>0.22763466024310824</v>
      </c>
      <c r="R66" s="286">
        <v>0</v>
      </c>
      <c r="S66" s="284">
        <v>5003.0039826348238</v>
      </c>
      <c r="T66" s="284">
        <v>3532</v>
      </c>
      <c r="U66" s="284">
        <v>17670610.066666197</v>
      </c>
      <c r="V66" s="286">
        <v>0.16130414680447383</v>
      </c>
      <c r="W66" s="286">
        <v>0</v>
      </c>
      <c r="X66" s="284">
        <v>84907043.985426545</v>
      </c>
      <c r="Y66" s="286">
        <v>813.05707273598102</v>
      </c>
      <c r="Z66" s="286">
        <v>1104.7341570470894</v>
      </c>
      <c r="AA66" s="284">
        <v>1381.1557377049178</v>
      </c>
      <c r="AB66" s="284">
        <v>820.99999999999977</v>
      </c>
      <c r="AC66" s="284">
        <v>2029945.1840265249</v>
      </c>
      <c r="AD66" s="286">
        <v>0.21</v>
      </c>
      <c r="AE66" s="286">
        <v>0.21</v>
      </c>
      <c r="AF66" s="286">
        <v>725.72858821017871</v>
      </c>
      <c r="AG66" s="286">
        <v>1034.3268871965547</v>
      </c>
      <c r="AH66" s="284">
        <v>1925.5950724002644</v>
      </c>
      <c r="AI66" s="284">
        <v>1588.1379359802863</v>
      </c>
      <c r="AJ66" s="284">
        <v>3040113.1611187714</v>
      </c>
      <c r="AK66" s="286">
        <v>0.21</v>
      </c>
      <c r="AL66" s="286">
        <v>0.21</v>
      </c>
      <c r="AM66" s="286">
        <v>0</v>
      </c>
      <c r="AN66" s="286">
        <v>0</v>
      </c>
      <c r="AO66" s="284">
        <v>1299.3614040042055</v>
      </c>
      <c r="AP66" s="284">
        <v>852.40557753488747</v>
      </c>
      <c r="AQ66" s="284">
        <v>0</v>
      </c>
      <c r="AR66" s="286">
        <v>0</v>
      </c>
      <c r="AS66" s="286">
        <v>0</v>
      </c>
      <c r="AT66" s="286">
        <v>0</v>
      </c>
      <c r="AU66" s="286">
        <v>0</v>
      </c>
      <c r="AV66" s="284">
        <v>508.20690084397881</v>
      </c>
      <c r="AW66" s="284">
        <v>393.20856775446811</v>
      </c>
      <c r="AX66" s="284">
        <v>0</v>
      </c>
      <c r="AY66" s="286">
        <v>0</v>
      </c>
      <c r="AZ66" s="286">
        <v>0</v>
      </c>
      <c r="BA66" s="286">
        <v>0</v>
      </c>
      <c r="BB66" s="286">
        <v>0</v>
      </c>
      <c r="BC66" s="284">
        <v>254.17688017735378</v>
      </c>
      <c r="BD66" s="284">
        <v>236.10704280036515</v>
      </c>
      <c r="BE66" s="284">
        <v>0</v>
      </c>
      <c r="BF66" s="286">
        <v>0</v>
      </c>
      <c r="BG66" s="286">
        <v>0</v>
      </c>
      <c r="BH66" s="286">
        <v>0</v>
      </c>
      <c r="BI66" s="286">
        <v>0</v>
      </c>
      <c r="BJ66" s="284">
        <v>225.39461280508047</v>
      </c>
      <c r="BK66" s="284">
        <v>139.03151849467577</v>
      </c>
      <c r="BL66" s="284">
        <v>0</v>
      </c>
      <c r="BM66" s="286">
        <v>0</v>
      </c>
      <c r="BN66" s="286">
        <v>0</v>
      </c>
      <c r="BO66" s="286">
        <v>0</v>
      </c>
      <c r="BP66" s="286">
        <v>0</v>
      </c>
      <c r="BQ66" s="284">
        <v>15.999999999999996</v>
      </c>
      <c r="BR66" s="284">
        <v>48.020383264065032</v>
      </c>
      <c r="BS66" s="284">
        <v>0</v>
      </c>
      <c r="BT66" s="286">
        <v>0</v>
      </c>
      <c r="BU66" s="286">
        <v>0</v>
      </c>
      <c r="BV66" s="286">
        <v>0</v>
      </c>
      <c r="BW66" s="286">
        <v>0</v>
      </c>
      <c r="BX66" s="284">
        <v>0</v>
      </c>
      <c r="BY66" s="284">
        <v>5.0000000000000018</v>
      </c>
      <c r="BZ66" s="284">
        <v>0</v>
      </c>
      <c r="CA66" s="286">
        <v>0</v>
      </c>
      <c r="CB66" s="286">
        <v>0</v>
      </c>
      <c r="CC66" s="284">
        <v>5070058.3451452963</v>
      </c>
      <c r="CD66" s="286">
        <v>4.6281448830977331E-2</v>
      </c>
      <c r="CE66" s="286">
        <v>0</v>
      </c>
      <c r="CF66" s="286">
        <v>26.697566304158791</v>
      </c>
      <c r="CG66" s="286">
        <v>0</v>
      </c>
      <c r="CH66" s="286">
        <v>0</v>
      </c>
      <c r="CI66" s="286">
        <v>0</v>
      </c>
      <c r="CJ66" s="286" t="s">
        <v>49</v>
      </c>
      <c r="CK66" s="286">
        <v>587.97569999999996</v>
      </c>
      <c r="CL66" s="286">
        <v>2745.303631131268</v>
      </c>
      <c r="CM66" s="286">
        <v>1614171.8242269489</v>
      </c>
      <c r="CN66" s="286">
        <v>0</v>
      </c>
      <c r="CO66" s="286" t="s">
        <v>50</v>
      </c>
      <c r="CP66" s="286">
        <v>1582.5888</v>
      </c>
      <c r="CQ66" s="286">
        <v>421.17158429245984</v>
      </c>
      <c r="CR66" s="286">
        <v>666541.43217950291</v>
      </c>
      <c r="CS66" s="286">
        <v>0</v>
      </c>
      <c r="CT66" s="286">
        <v>2.0819230606207533E-2</v>
      </c>
      <c r="CU66" s="286">
        <v>961.64250000000004</v>
      </c>
      <c r="CV66" s="286">
        <v>1373.7750000000001</v>
      </c>
      <c r="CW66" s="286">
        <v>59.529180327868758</v>
      </c>
      <c r="CX66" s="286">
        <v>8.1290423162583618</v>
      </c>
      <c r="CY66" s="286">
        <v>68413.264901460367</v>
      </c>
      <c r="CZ66" s="286">
        <v>6.2450267893441724E-4</v>
      </c>
      <c r="DA66" s="286">
        <v>0</v>
      </c>
      <c r="DB66" s="286">
        <v>0</v>
      </c>
      <c r="DC66" s="286">
        <v>2349126.5213079117</v>
      </c>
      <c r="DD66" s="286">
        <v>1170.4563000000001</v>
      </c>
      <c r="DE66" s="286">
        <v>0.26098256480417126</v>
      </c>
      <c r="DF66" s="286">
        <v>3522.6121684443015</v>
      </c>
      <c r="DG66" s="286">
        <v>4123063.6050122939</v>
      </c>
      <c r="DH66" s="286">
        <v>1</v>
      </c>
      <c r="DI66" s="286">
        <v>0.64527133999999997</v>
      </c>
      <c r="DJ66" s="286">
        <v>0.63585522999999999</v>
      </c>
      <c r="DK66" s="286">
        <v>0.58045405000000005</v>
      </c>
      <c r="DL66" s="286">
        <v>0.48019236999999998</v>
      </c>
      <c r="DM66" s="286">
        <v>1769.4222</v>
      </c>
      <c r="DN66" s="286">
        <v>0.16699838195604641</v>
      </c>
      <c r="DO66" s="286">
        <v>0.16294742575012638</v>
      </c>
      <c r="DP66" s="286">
        <v>0.17531891836891636</v>
      </c>
      <c r="DQ66" s="286">
        <v>0.17014378366973956</v>
      </c>
      <c r="DR66" s="286">
        <v>0.12387366779865877</v>
      </c>
      <c r="DS66" s="286">
        <v>1473.4645153157985</v>
      </c>
      <c r="DT66" s="286">
        <v>2607180.824312014</v>
      </c>
      <c r="DU66" s="286">
        <v>1</v>
      </c>
      <c r="DV66" s="286">
        <v>6730244.4293243084</v>
      </c>
      <c r="DW66" s="286">
        <v>6.1436267981806979E-2</v>
      </c>
      <c r="DX66" s="286">
        <v>175000</v>
      </c>
      <c r="DY66" s="286">
        <v>175000</v>
      </c>
      <c r="DZ66" s="286">
        <v>8225000</v>
      </c>
      <c r="EA66" s="286">
        <v>7.5080973574847415E-2</v>
      </c>
      <c r="EB66" s="286">
        <v>0</v>
      </c>
      <c r="EC66" s="286">
        <v>0</v>
      </c>
      <c r="ED66" s="286">
        <v>28574.52</v>
      </c>
      <c r="EE66" s="286">
        <v>74293.751999999993</v>
      </c>
      <c r="EF66" s="286">
        <v>0</v>
      </c>
      <c r="EG66" s="286">
        <v>0</v>
      </c>
      <c r="EH66" s="286">
        <v>0</v>
      </c>
      <c r="EI66" s="286">
        <v>0</v>
      </c>
      <c r="EJ66" s="286">
        <v>0</v>
      </c>
      <c r="EK66" s="286">
        <v>0</v>
      </c>
      <c r="EL66" s="286">
        <v>2</v>
      </c>
      <c r="EM66" s="286">
        <v>3</v>
      </c>
      <c r="EN66" s="286">
        <v>2</v>
      </c>
      <c r="EO66" s="286">
        <v>2</v>
      </c>
      <c r="EP66" s="286">
        <v>21.4</v>
      </c>
      <c r="EQ66" s="286">
        <v>120</v>
      </c>
      <c r="ER66" s="286">
        <v>69.2</v>
      </c>
      <c r="ES66" s="286">
        <v>62.5</v>
      </c>
      <c r="ET66" s="286" t="s">
        <v>77</v>
      </c>
      <c r="EU66" s="286" t="s">
        <v>77</v>
      </c>
      <c r="EV66" s="286" t="s">
        <v>77</v>
      </c>
      <c r="EW66" s="286" t="s">
        <v>77</v>
      </c>
      <c r="EX66" s="286">
        <v>0</v>
      </c>
      <c r="EY66" s="286">
        <v>0</v>
      </c>
      <c r="EZ66" s="286">
        <v>85378</v>
      </c>
      <c r="FA66" s="286">
        <v>7.7936332667152852E-4</v>
      </c>
      <c r="FB66" s="286">
        <v>0</v>
      </c>
      <c r="FC66" s="286">
        <v>2042808.4226319988</v>
      </c>
      <c r="FD66" s="286">
        <v>1.8647543489131772E-2</v>
      </c>
      <c r="FE66" s="286">
        <v>0</v>
      </c>
      <c r="FF66" s="286">
        <v>0</v>
      </c>
      <c r="FG66" s="286">
        <v>0</v>
      </c>
      <c r="FH66" s="286">
        <v>0</v>
      </c>
      <c r="FI66" s="286" t="s">
        <v>93</v>
      </c>
      <c r="FJ66" s="286">
        <v>0</v>
      </c>
      <c r="FK66" s="286">
        <v>0</v>
      </c>
      <c r="FL66" s="286">
        <v>0</v>
      </c>
      <c r="FM66" s="286">
        <v>0</v>
      </c>
      <c r="FN66" s="286" t="s">
        <v>94</v>
      </c>
      <c r="FO66" s="286">
        <v>0</v>
      </c>
      <c r="FP66" s="286">
        <v>0</v>
      </c>
      <c r="FQ66" s="286">
        <v>0</v>
      </c>
      <c r="FR66" s="286" t="s">
        <v>95</v>
      </c>
      <c r="FS66" s="286">
        <v>58068</v>
      </c>
      <c r="FT66" s="286">
        <v>5.3006710924550018E-4</v>
      </c>
      <c r="FU66" s="286">
        <v>0</v>
      </c>
      <c r="FV66" s="286" t="s">
        <v>96</v>
      </c>
      <c r="FW66" s="286">
        <v>0</v>
      </c>
      <c r="FX66" s="286">
        <v>0</v>
      </c>
      <c r="FY66" s="286">
        <v>0</v>
      </c>
      <c r="FZ66" s="286" t="s">
        <v>97</v>
      </c>
      <c r="GA66" s="286">
        <v>0</v>
      </c>
      <c r="GB66" s="286">
        <v>0</v>
      </c>
      <c r="GC66" s="286">
        <v>0</v>
      </c>
      <c r="GD66" s="286" t="s">
        <v>98</v>
      </c>
      <c r="GE66" s="286">
        <v>0</v>
      </c>
      <c r="GF66" s="286">
        <v>0</v>
      </c>
      <c r="GG66" s="286">
        <v>0</v>
      </c>
      <c r="GH66" s="286" t="s">
        <v>99</v>
      </c>
      <c r="GI66" s="286">
        <v>0</v>
      </c>
      <c r="GJ66" s="286">
        <v>0</v>
      </c>
      <c r="GK66" s="286">
        <v>0</v>
      </c>
      <c r="GL66" s="286">
        <v>109467727.70383607</v>
      </c>
      <c r="GM66" s="286">
        <v>0.99926365605231704</v>
      </c>
      <c r="GN66" s="286">
        <v>80665.296163941734</v>
      </c>
      <c r="GO66" s="286">
        <v>7.3634394768293612E-4</v>
      </c>
      <c r="GP66" s="286">
        <v>0</v>
      </c>
      <c r="GQ66" s="286">
        <v>109548393.00000001</v>
      </c>
      <c r="GR66" s="286">
        <v>1</v>
      </c>
      <c r="GS66" s="286">
        <v>5.0000000000000001E-3</v>
      </c>
      <c r="GT66" s="286">
        <v>486049.04279741185</v>
      </c>
      <c r="GU66" s="286" t="s">
        <v>329</v>
      </c>
      <c r="GV66" s="286">
        <v>6.661989685043461E-2</v>
      </c>
      <c r="GW66" s="286">
        <v>1</v>
      </c>
      <c r="GX66" s="286">
        <v>-486049.04279741156</v>
      </c>
      <c r="GY66" s="286">
        <v>2.6193447411060333E-10</v>
      </c>
      <c r="GZ66" s="286">
        <v>2.3866816356081251E-18</v>
      </c>
      <c r="HA66" s="286">
        <v>0</v>
      </c>
      <c r="HB66" s="286">
        <v>109548393.00000001</v>
      </c>
      <c r="HC66" s="286">
        <v>8640945.1357653569</v>
      </c>
      <c r="HD66" s="286">
        <v>0</v>
      </c>
      <c r="HE66" s="286">
        <v>300000</v>
      </c>
      <c r="HF66" s="286">
        <v>200000</v>
      </c>
      <c r="HG66" s="286">
        <v>0</v>
      </c>
      <c r="HH66" s="286">
        <v>0</v>
      </c>
      <c r="HI66" s="286">
        <v>109748393.00000001</v>
      </c>
      <c r="HJ66" s="286">
        <v>0.77506425845449445</v>
      </c>
      <c r="HK66" s="286">
        <v>0.9042257085524209</v>
      </c>
      <c r="HL66" s="286" t="s">
        <v>120</v>
      </c>
      <c r="HM66" s="286">
        <v>1.2882095248058676</v>
      </c>
    </row>
    <row r="67" spans="1:221" x14ac:dyDescent="0.2">
      <c r="A67" s="283">
        <v>382</v>
      </c>
      <c r="B67" s="282" t="s">
        <v>427</v>
      </c>
      <c r="C67" s="284">
        <v>3750</v>
      </c>
      <c r="D67" s="284">
        <v>4800</v>
      </c>
      <c r="E67" s="284">
        <v>5300</v>
      </c>
      <c r="F67" s="284">
        <v>5000</v>
      </c>
      <c r="G67" s="285" t="s">
        <v>20</v>
      </c>
      <c r="H67" s="286">
        <v>0</v>
      </c>
      <c r="I67" s="284">
        <v>2857</v>
      </c>
      <c r="J67" s="284">
        <v>37928.083333333336</v>
      </c>
      <c r="K67" s="284">
        <v>108360534.08333334</v>
      </c>
      <c r="L67" s="286">
        <v>0.36738045230443189</v>
      </c>
      <c r="M67" s="286">
        <v>3.3399999999999999E-2</v>
      </c>
      <c r="N67" s="284">
        <v>4018</v>
      </c>
      <c r="O67" s="284">
        <v>15287.5</v>
      </c>
      <c r="P67" s="284">
        <v>61425175</v>
      </c>
      <c r="Q67" s="286">
        <v>0.20825302094787077</v>
      </c>
      <c r="R67" s="286">
        <v>2.3400000000000001E-2</v>
      </c>
      <c r="S67" s="284">
        <v>4561</v>
      </c>
      <c r="T67" s="284">
        <v>9680.5833333333339</v>
      </c>
      <c r="U67" s="284">
        <v>44153140.583333336</v>
      </c>
      <c r="V67" s="286">
        <v>0.14969472876251796</v>
      </c>
      <c r="W67" s="286">
        <v>1.9E-2</v>
      </c>
      <c r="X67" s="284">
        <v>213938849.66666669</v>
      </c>
      <c r="Y67" s="286">
        <v>450</v>
      </c>
      <c r="Z67" s="286">
        <v>450</v>
      </c>
      <c r="AA67" s="284">
        <v>7512.3406428442941</v>
      </c>
      <c r="AB67" s="284">
        <v>5710.9924554183835</v>
      </c>
      <c r="AC67" s="284">
        <v>5950499.8942182045</v>
      </c>
      <c r="AD67" s="286">
        <v>0.25</v>
      </c>
      <c r="AE67" s="286">
        <v>0.25</v>
      </c>
      <c r="AF67" s="286">
        <v>560</v>
      </c>
      <c r="AG67" s="286">
        <v>815</v>
      </c>
      <c r="AH67" s="284">
        <v>8625.3245023092277</v>
      </c>
      <c r="AI67" s="284">
        <v>7069.2158534895752</v>
      </c>
      <c r="AJ67" s="284">
        <v>10591592.641887171</v>
      </c>
      <c r="AK67" s="286">
        <v>0.25</v>
      </c>
      <c r="AL67" s="286">
        <v>0.25</v>
      </c>
      <c r="AM67" s="286">
        <v>210</v>
      </c>
      <c r="AN67" s="286">
        <v>300</v>
      </c>
      <c r="AO67" s="284">
        <v>6051.7613277687833</v>
      </c>
      <c r="AP67" s="284">
        <v>3948.0268730048456</v>
      </c>
      <c r="AQ67" s="284">
        <v>2455277.9407328982</v>
      </c>
      <c r="AR67" s="286">
        <v>0.25</v>
      </c>
      <c r="AS67" s="286">
        <v>0.25</v>
      </c>
      <c r="AT67" s="286">
        <v>250</v>
      </c>
      <c r="AU67" s="286">
        <v>405</v>
      </c>
      <c r="AV67" s="284">
        <v>3817.4303852782373</v>
      </c>
      <c r="AW67" s="284">
        <v>2340.1835868842704</v>
      </c>
      <c r="AX67" s="284">
        <v>1902131.9490076888</v>
      </c>
      <c r="AY67" s="286">
        <v>0.25</v>
      </c>
      <c r="AZ67" s="286">
        <v>0.25</v>
      </c>
      <c r="BA67" s="286">
        <v>375</v>
      </c>
      <c r="BB67" s="286">
        <v>535</v>
      </c>
      <c r="BC67" s="284">
        <v>2338.3371575017259</v>
      </c>
      <c r="BD67" s="284">
        <v>1507.9822794694408</v>
      </c>
      <c r="BE67" s="284">
        <v>1683646.953579298</v>
      </c>
      <c r="BF67" s="286">
        <v>0.25</v>
      </c>
      <c r="BG67" s="286">
        <v>0.25</v>
      </c>
      <c r="BH67" s="286">
        <v>405</v>
      </c>
      <c r="BI67" s="286">
        <v>580</v>
      </c>
      <c r="BJ67" s="284">
        <v>2277.8598639731617</v>
      </c>
      <c r="BK67" s="284">
        <v>1271.0451505163644</v>
      </c>
      <c r="BL67" s="284">
        <v>1659739.4322086219</v>
      </c>
      <c r="BM67" s="286">
        <v>0.25</v>
      </c>
      <c r="BN67" s="286">
        <v>0.25</v>
      </c>
      <c r="BO67" s="286">
        <v>435</v>
      </c>
      <c r="BP67" s="286">
        <v>625</v>
      </c>
      <c r="BQ67" s="284">
        <v>2177.2937718963867</v>
      </c>
      <c r="BR67" s="284">
        <v>1294.4616086957894</v>
      </c>
      <c r="BS67" s="284">
        <v>1756161.2962097966</v>
      </c>
      <c r="BT67" s="286">
        <v>0.25</v>
      </c>
      <c r="BU67" s="286">
        <v>0.25</v>
      </c>
      <c r="BV67" s="286">
        <v>600</v>
      </c>
      <c r="BW67" s="286">
        <v>840</v>
      </c>
      <c r="BX67" s="284">
        <v>463.17911734488763</v>
      </c>
      <c r="BY67" s="284">
        <v>223.61889199164719</v>
      </c>
      <c r="BZ67" s="284">
        <v>465747.33967991621</v>
      </c>
      <c r="CA67" s="286">
        <v>0.25</v>
      </c>
      <c r="CB67" s="286">
        <v>0.25</v>
      </c>
      <c r="CC67" s="284">
        <v>26464797.447523598</v>
      </c>
      <c r="CD67" s="286">
        <v>8.9725003098815564E-2</v>
      </c>
      <c r="CE67" s="286">
        <v>0</v>
      </c>
      <c r="CF67" s="286">
        <v>261.41306946011861</v>
      </c>
      <c r="CG67" s="286">
        <v>0</v>
      </c>
      <c r="CH67" s="286">
        <v>0</v>
      </c>
      <c r="CI67" s="286">
        <v>0</v>
      </c>
      <c r="CJ67" s="286" t="s">
        <v>49</v>
      </c>
      <c r="CK67" s="286">
        <v>535</v>
      </c>
      <c r="CL67" s="286">
        <v>5551.0210759928532</v>
      </c>
      <c r="CM67" s="286">
        <v>2969796.2756561763</v>
      </c>
      <c r="CN67" s="286">
        <v>0.2</v>
      </c>
      <c r="CO67" s="286" t="s">
        <v>50</v>
      </c>
      <c r="CP67" s="286">
        <v>1440</v>
      </c>
      <c r="CQ67" s="286">
        <v>423.13330707911234</v>
      </c>
      <c r="CR67" s="286">
        <v>609311.96219392179</v>
      </c>
      <c r="CS67" s="286">
        <v>0.2</v>
      </c>
      <c r="CT67" s="286">
        <v>1.2134440037520337E-2</v>
      </c>
      <c r="CU67" s="286">
        <v>875</v>
      </c>
      <c r="CV67" s="286">
        <v>1250</v>
      </c>
      <c r="CW67" s="286">
        <v>153.3072168133175</v>
      </c>
      <c r="CX67" s="286">
        <v>11.532956104252403</v>
      </c>
      <c r="CY67" s="286">
        <v>148560.00984196831</v>
      </c>
      <c r="CZ67" s="286">
        <v>5.03670862014399E-4</v>
      </c>
      <c r="DA67" s="286">
        <v>0</v>
      </c>
      <c r="DB67" s="286">
        <v>0</v>
      </c>
      <c r="DC67" s="286">
        <v>3727668.2476920662</v>
      </c>
      <c r="DD67" s="286">
        <v>1065</v>
      </c>
      <c r="DE67" s="286">
        <v>0.32684820355784394</v>
      </c>
      <c r="DF67" s="286">
        <v>12396.725901892203</v>
      </c>
      <c r="DG67" s="286">
        <v>13202513.085515196</v>
      </c>
      <c r="DH67" s="286">
        <v>0.75</v>
      </c>
      <c r="DI67" s="286">
        <v>0.64527133999999997</v>
      </c>
      <c r="DJ67" s="286">
        <v>0.63585522999999999</v>
      </c>
      <c r="DK67" s="286">
        <v>0.58045405000000005</v>
      </c>
      <c r="DL67" s="286">
        <v>0.48019236999999998</v>
      </c>
      <c r="DM67" s="286">
        <v>1610</v>
      </c>
      <c r="DN67" s="286">
        <v>0.24025052099438762</v>
      </c>
      <c r="DO67" s="286">
        <v>0.24066066112863149</v>
      </c>
      <c r="DP67" s="286">
        <v>0.23911893149143409</v>
      </c>
      <c r="DQ67" s="286">
        <v>0.24213151677177799</v>
      </c>
      <c r="DR67" s="286">
        <v>0.20383800300908675</v>
      </c>
      <c r="DS67" s="286">
        <v>5826.5137690960846</v>
      </c>
      <c r="DT67" s="286">
        <v>9380687.1682446972</v>
      </c>
      <c r="DU67" s="286">
        <v>0.75</v>
      </c>
      <c r="DV67" s="286">
        <v>22583200.253759891</v>
      </c>
      <c r="DW67" s="286">
        <v>7.6565018748684377E-2</v>
      </c>
      <c r="DX67" s="286">
        <v>120814</v>
      </c>
      <c r="DY67" s="286">
        <v>120814</v>
      </c>
      <c r="DZ67" s="286">
        <v>20538380</v>
      </c>
      <c r="EA67" s="286">
        <v>6.9632356446283294E-2</v>
      </c>
      <c r="EB67" s="286">
        <v>0</v>
      </c>
      <c r="EC67" s="286">
        <v>0</v>
      </c>
      <c r="ED67" s="286">
        <v>0</v>
      </c>
      <c r="EE67" s="286">
        <v>0</v>
      </c>
      <c r="EF67" s="286">
        <v>0</v>
      </c>
      <c r="EG67" s="286">
        <v>0</v>
      </c>
      <c r="EH67" s="286">
        <v>0</v>
      </c>
      <c r="EI67" s="286">
        <v>0</v>
      </c>
      <c r="EJ67" s="286">
        <v>0</v>
      </c>
      <c r="EK67" s="286">
        <v>0</v>
      </c>
      <c r="EL67" s="286">
        <v>2</v>
      </c>
      <c r="EM67" s="286">
        <v>3</v>
      </c>
      <c r="EN67" s="286">
        <v>2</v>
      </c>
      <c r="EO67" s="286">
        <v>2</v>
      </c>
      <c r="EP67" s="286">
        <v>21.4</v>
      </c>
      <c r="EQ67" s="286">
        <v>120</v>
      </c>
      <c r="ER67" s="286">
        <v>69.2</v>
      </c>
      <c r="ES67" s="286">
        <v>62.5</v>
      </c>
      <c r="ET67" s="286" t="s">
        <v>77</v>
      </c>
      <c r="EU67" s="286" t="s">
        <v>77</v>
      </c>
      <c r="EV67" s="286" t="s">
        <v>77</v>
      </c>
      <c r="EW67" s="286" t="s">
        <v>77</v>
      </c>
      <c r="EX67" s="286">
        <v>0</v>
      </c>
      <c r="EY67" s="286">
        <v>0</v>
      </c>
      <c r="EZ67" s="286">
        <v>53694.083333333328</v>
      </c>
      <c r="FA67" s="286">
        <v>1.8204189180077036E-4</v>
      </c>
      <c r="FB67" s="286">
        <v>0</v>
      </c>
      <c r="FC67" s="286">
        <v>3173895.9733333341</v>
      </c>
      <c r="FD67" s="286">
        <v>1.0760627456428891E-2</v>
      </c>
      <c r="FE67" s="286">
        <v>0</v>
      </c>
      <c r="FF67" s="286">
        <v>2116755</v>
      </c>
      <c r="FG67" s="286">
        <v>7.1765464788095465E-3</v>
      </c>
      <c r="FH67" s="286">
        <v>0</v>
      </c>
      <c r="FI67" s="286" t="s">
        <v>93</v>
      </c>
      <c r="FJ67" s="286">
        <v>0</v>
      </c>
      <c r="FK67" s="286">
        <v>0</v>
      </c>
      <c r="FL67" s="286">
        <v>0</v>
      </c>
      <c r="FM67" s="286">
        <v>0</v>
      </c>
      <c r="FN67" s="286" t="s">
        <v>94</v>
      </c>
      <c r="FO67" s="286">
        <v>0</v>
      </c>
      <c r="FP67" s="286">
        <v>0</v>
      </c>
      <c r="FQ67" s="286">
        <v>0</v>
      </c>
      <c r="FR67" s="286" t="s">
        <v>428</v>
      </c>
      <c r="FS67" s="286">
        <v>283549</v>
      </c>
      <c r="FT67" s="286">
        <v>9.6133117792090625E-4</v>
      </c>
      <c r="FU67" s="286">
        <v>0</v>
      </c>
      <c r="FV67" s="286" t="s">
        <v>96</v>
      </c>
      <c r="FW67" s="286">
        <v>0</v>
      </c>
      <c r="FX67" s="286">
        <v>0</v>
      </c>
      <c r="FY67" s="286">
        <v>0</v>
      </c>
      <c r="FZ67" s="286" t="s">
        <v>97</v>
      </c>
      <c r="GA67" s="286">
        <v>0</v>
      </c>
      <c r="GB67" s="286">
        <v>0</v>
      </c>
      <c r="GC67" s="286">
        <v>0</v>
      </c>
      <c r="GD67" s="286" t="s">
        <v>98</v>
      </c>
      <c r="GE67" s="286">
        <v>0</v>
      </c>
      <c r="GF67" s="286">
        <v>0</v>
      </c>
      <c r="GG67" s="286">
        <v>0</v>
      </c>
      <c r="GH67" s="286" t="s">
        <v>99</v>
      </c>
      <c r="GI67" s="286">
        <v>0</v>
      </c>
      <c r="GJ67" s="286">
        <v>0</v>
      </c>
      <c r="GK67" s="286">
        <v>0</v>
      </c>
      <c r="GL67" s="286">
        <v>292880789.67230892</v>
      </c>
      <c r="GM67" s="286">
        <v>0.99296923821309879</v>
      </c>
      <c r="GN67" s="286">
        <v>2073755.14255718</v>
      </c>
      <c r="GO67" s="286">
        <v>7.030761786901138E-3</v>
      </c>
      <c r="GP67" s="286">
        <v>0</v>
      </c>
      <c r="GQ67" s="286">
        <v>294954544.81486613</v>
      </c>
      <c r="GR67" s="286">
        <v>1</v>
      </c>
      <c r="GS67" s="286">
        <v>2.1802690940000001E-2</v>
      </c>
      <c r="GT67" s="286">
        <v>9532535.1802037787</v>
      </c>
      <c r="GU67" s="286" t="s">
        <v>20</v>
      </c>
      <c r="GV67" s="286">
        <v>0</v>
      </c>
      <c r="GW67" s="286">
        <v>0</v>
      </c>
      <c r="GX67" s="286">
        <v>0</v>
      </c>
      <c r="GY67" s="286">
        <v>9532535.1802037787</v>
      </c>
      <c r="GZ67" s="286">
        <v>3.1169947643272577E-2</v>
      </c>
      <c r="HA67" s="286">
        <v>0</v>
      </c>
      <c r="HB67" s="286">
        <v>304487079.99506992</v>
      </c>
      <c r="HC67" s="286">
        <v>30164921.804237504</v>
      </c>
      <c r="HD67" s="286">
        <v>0</v>
      </c>
      <c r="HE67" s="286">
        <v>0</v>
      </c>
      <c r="HF67" s="286">
        <v>1337469</v>
      </c>
      <c r="HG67" s="286">
        <v>0</v>
      </c>
      <c r="HH67" s="286">
        <v>0</v>
      </c>
      <c r="HI67" s="286">
        <v>305824548.99506992</v>
      </c>
      <c r="HJ67" s="286">
        <v>0.72532820201482062</v>
      </c>
      <c r="HK67" s="286">
        <v>0.9042563347618553</v>
      </c>
      <c r="HL67" s="286" t="s">
        <v>120</v>
      </c>
      <c r="HM67" s="286">
        <v>1.2877896021148267</v>
      </c>
    </row>
    <row r="68" spans="1:221" x14ac:dyDescent="0.2">
      <c r="A68" s="283">
        <v>340</v>
      </c>
      <c r="B68" s="282" t="s">
        <v>429</v>
      </c>
      <c r="C68" s="284">
        <v>3750</v>
      </c>
      <c r="D68" s="284">
        <v>4800</v>
      </c>
      <c r="E68" s="284">
        <v>5300</v>
      </c>
      <c r="F68" s="284">
        <v>5000</v>
      </c>
      <c r="G68" s="285" t="s">
        <v>20</v>
      </c>
      <c r="H68" s="286">
        <v>0</v>
      </c>
      <c r="I68" s="284">
        <v>2860.1998400000002</v>
      </c>
      <c r="J68" s="284">
        <v>12908</v>
      </c>
      <c r="K68" s="284">
        <v>36919459.534720004</v>
      </c>
      <c r="L68" s="286">
        <v>0.37318321046457253</v>
      </c>
      <c r="M68" s="286">
        <v>0.1011</v>
      </c>
      <c r="N68" s="284">
        <v>4022.5001600000001</v>
      </c>
      <c r="O68" s="284">
        <v>3445</v>
      </c>
      <c r="P68" s="284">
        <v>13857513.051200001</v>
      </c>
      <c r="Q68" s="286">
        <v>0.14007223493177687</v>
      </c>
      <c r="R68" s="286">
        <v>0.14180000000000001</v>
      </c>
      <c r="S68" s="284">
        <v>4566.1083200000003</v>
      </c>
      <c r="T68" s="284">
        <v>2086</v>
      </c>
      <c r="U68" s="284">
        <v>9524901.9555200003</v>
      </c>
      <c r="V68" s="286">
        <v>9.6278047834867791E-2</v>
      </c>
      <c r="W68" s="286">
        <v>0.14180000000000001</v>
      </c>
      <c r="X68" s="284">
        <v>60301874.54144001</v>
      </c>
      <c r="Y68" s="286">
        <v>450.50400000000002</v>
      </c>
      <c r="Z68" s="286">
        <v>450.50400000000002</v>
      </c>
      <c r="AA68" s="284">
        <v>4357.0000000000009</v>
      </c>
      <c r="AB68" s="284">
        <v>2126.0000000000005</v>
      </c>
      <c r="AC68" s="284">
        <v>2920617.432000001</v>
      </c>
      <c r="AD68" s="286">
        <v>0</v>
      </c>
      <c r="AE68" s="286">
        <v>0</v>
      </c>
      <c r="AF68" s="286">
        <v>560.62720000000002</v>
      </c>
      <c r="AG68" s="286">
        <v>815.91280000000006</v>
      </c>
      <c r="AH68" s="284">
        <v>5085.32659931944</v>
      </c>
      <c r="AI68" s="284">
        <v>3003.1898650057883</v>
      </c>
      <c r="AJ68" s="284">
        <v>5301313.4641504753</v>
      </c>
      <c r="AK68" s="286">
        <v>0</v>
      </c>
      <c r="AL68" s="286">
        <v>0</v>
      </c>
      <c r="AM68" s="286">
        <v>210.23519999999999</v>
      </c>
      <c r="AN68" s="286">
        <v>300.33600000000001</v>
      </c>
      <c r="AO68" s="284">
        <v>724.64680358478495</v>
      </c>
      <c r="AP68" s="284">
        <v>249.26075348703199</v>
      </c>
      <c r="AQ68" s="284">
        <v>227208.24334028922</v>
      </c>
      <c r="AR68" s="286">
        <v>0</v>
      </c>
      <c r="AS68" s="286">
        <v>0</v>
      </c>
      <c r="AT68" s="286">
        <v>250.28</v>
      </c>
      <c r="AU68" s="286">
        <v>405.45359999999999</v>
      </c>
      <c r="AV68" s="284">
        <v>1240.9441265933522</v>
      </c>
      <c r="AW68" s="284">
        <v>472.65995587409941</v>
      </c>
      <c r="AX68" s="284">
        <v>502225.17668877891</v>
      </c>
      <c r="AY68" s="286">
        <v>0</v>
      </c>
      <c r="AZ68" s="286">
        <v>0</v>
      </c>
      <c r="BA68" s="286">
        <v>375.42</v>
      </c>
      <c r="BB68" s="286">
        <v>535.5992</v>
      </c>
      <c r="BC68" s="284">
        <v>450.13860196012399</v>
      </c>
      <c r="BD68" s="284">
        <v>204.96767821750132</v>
      </c>
      <c r="BE68" s="284">
        <v>278771.55842702091</v>
      </c>
      <c r="BF68" s="286">
        <v>0</v>
      </c>
      <c r="BG68" s="286">
        <v>0</v>
      </c>
      <c r="BH68" s="286">
        <v>405.45359999999999</v>
      </c>
      <c r="BI68" s="286">
        <v>580.64959999999996</v>
      </c>
      <c r="BJ68" s="284">
        <v>1098.2077819067551</v>
      </c>
      <c r="BK68" s="284">
        <v>588.77807774759003</v>
      </c>
      <c r="BL68" s="284">
        <v>787146.05405501579</v>
      </c>
      <c r="BM68" s="286">
        <v>0</v>
      </c>
      <c r="BN68" s="286">
        <v>0</v>
      </c>
      <c r="BO68" s="286">
        <v>435.48720000000003</v>
      </c>
      <c r="BP68" s="286">
        <v>625.70000000000005</v>
      </c>
      <c r="BQ68" s="284">
        <v>2861.3922567412342</v>
      </c>
      <c r="BR68" s="284">
        <v>1470.4354770531709</v>
      </c>
      <c r="BS68" s="284">
        <v>2166151.1799820904</v>
      </c>
      <c r="BT68" s="286">
        <v>0</v>
      </c>
      <c r="BU68" s="286">
        <v>0</v>
      </c>
      <c r="BV68" s="286">
        <v>600.67200000000003</v>
      </c>
      <c r="BW68" s="286">
        <v>840.94079999999997</v>
      </c>
      <c r="BX68" s="284">
        <v>3298.1504362126625</v>
      </c>
      <c r="BY68" s="284">
        <v>1591.0915617782609</v>
      </c>
      <c r="BZ68" s="284">
        <v>3319120.4296557927</v>
      </c>
      <c r="CA68" s="286">
        <v>0</v>
      </c>
      <c r="CB68" s="286">
        <v>0</v>
      </c>
      <c r="CC68" s="284">
        <v>15502553.538299464</v>
      </c>
      <c r="CD68" s="286">
        <v>0.15670036270116236</v>
      </c>
      <c r="CE68" s="286">
        <v>0</v>
      </c>
      <c r="CF68" s="286">
        <v>139.7066765200463</v>
      </c>
      <c r="CG68" s="286">
        <v>0</v>
      </c>
      <c r="CH68" s="286">
        <v>0</v>
      </c>
      <c r="CI68" s="286">
        <v>0</v>
      </c>
      <c r="CJ68" s="286" t="s">
        <v>49</v>
      </c>
      <c r="CK68" s="286">
        <v>535.5992</v>
      </c>
      <c r="CL68" s="286">
        <v>368.4186499192532</v>
      </c>
      <c r="CM68" s="286">
        <v>197324.73416183208</v>
      </c>
      <c r="CN68" s="286">
        <v>0</v>
      </c>
      <c r="CO68" s="286" t="s">
        <v>50</v>
      </c>
      <c r="CP68" s="286">
        <v>1441.6128000000001</v>
      </c>
      <c r="CQ68" s="286">
        <v>56.413141115304612</v>
      </c>
      <c r="CR68" s="286">
        <v>81325.906320029404</v>
      </c>
      <c r="CS68" s="286">
        <v>0</v>
      </c>
      <c r="CT68" s="286">
        <v>2.8166105875747642E-3</v>
      </c>
      <c r="CU68" s="286">
        <v>875.98</v>
      </c>
      <c r="CV68" s="286">
        <v>1251.4000000000001</v>
      </c>
      <c r="CW68" s="286">
        <v>34.11999999999999</v>
      </c>
      <c r="CX68" s="286">
        <v>0</v>
      </c>
      <c r="CY68" s="286">
        <v>29888.437599999994</v>
      </c>
      <c r="CZ68" s="286">
        <v>3.0211339060499145E-4</v>
      </c>
      <c r="DA68" s="286">
        <v>0</v>
      </c>
      <c r="DB68" s="286">
        <v>0</v>
      </c>
      <c r="DC68" s="286">
        <v>308539.07808186149</v>
      </c>
      <c r="DD68" s="286">
        <v>1066.1928</v>
      </c>
      <c r="DE68" s="286">
        <v>0.34703354999469999</v>
      </c>
      <c r="DF68" s="286">
        <v>4479.5090633315876</v>
      </c>
      <c r="DG68" s="286">
        <v>4776020.310858883</v>
      </c>
      <c r="DH68" s="286">
        <v>1</v>
      </c>
      <c r="DI68" s="286">
        <v>0.64527133999999997</v>
      </c>
      <c r="DJ68" s="286">
        <v>0.63585522999999999</v>
      </c>
      <c r="DK68" s="286">
        <v>0.58045405000000005</v>
      </c>
      <c r="DL68" s="286">
        <v>0.48019236999999998</v>
      </c>
      <c r="DM68" s="286">
        <v>1611.8032000000001</v>
      </c>
      <c r="DN68" s="286">
        <v>0.26362393071980206</v>
      </c>
      <c r="DO68" s="286">
        <v>0.27996485116971215</v>
      </c>
      <c r="DP68" s="286">
        <v>0.27083601751714065</v>
      </c>
      <c r="DQ68" s="286">
        <v>0.27380346771336678</v>
      </c>
      <c r="DR68" s="286">
        <v>0.19711205379604119</v>
      </c>
      <c r="DS68" s="286">
        <v>1428.9727602674477</v>
      </c>
      <c r="DT68" s="286">
        <v>2303222.8677119054</v>
      </c>
      <c r="DU68" s="286">
        <v>1</v>
      </c>
      <c r="DV68" s="286">
        <v>7079243.1785707884</v>
      </c>
      <c r="DW68" s="286">
        <v>7.1557241907997171E-2</v>
      </c>
      <c r="DX68" s="286">
        <v>114528.128</v>
      </c>
      <c r="DY68" s="286">
        <v>114528.128</v>
      </c>
      <c r="DZ68" s="286">
        <v>6413575.1679999921</v>
      </c>
      <c r="EA68" s="286">
        <v>6.4828645974604429E-2</v>
      </c>
      <c r="EB68" s="286">
        <v>0</v>
      </c>
      <c r="EC68" s="286">
        <v>0</v>
      </c>
      <c r="ED68" s="286">
        <v>26029.119999999999</v>
      </c>
      <c r="EE68" s="286">
        <v>67675.712</v>
      </c>
      <c r="EF68" s="286">
        <v>0</v>
      </c>
      <c r="EG68" s="286">
        <v>0</v>
      </c>
      <c r="EH68" s="286">
        <v>0</v>
      </c>
      <c r="EI68" s="286">
        <v>0</v>
      </c>
      <c r="EJ68" s="286">
        <v>0</v>
      </c>
      <c r="EK68" s="286">
        <v>0</v>
      </c>
      <c r="EL68" s="286">
        <v>2</v>
      </c>
      <c r="EM68" s="286">
        <v>3</v>
      </c>
      <c r="EN68" s="286">
        <v>2</v>
      </c>
      <c r="EO68" s="286">
        <v>2</v>
      </c>
      <c r="EP68" s="286">
        <v>21.4</v>
      </c>
      <c r="EQ68" s="286">
        <v>120</v>
      </c>
      <c r="ER68" s="286">
        <v>69.2</v>
      </c>
      <c r="ES68" s="286">
        <v>62.5</v>
      </c>
      <c r="ET68" s="286" t="s">
        <v>77</v>
      </c>
      <c r="EU68" s="286" t="s">
        <v>77</v>
      </c>
      <c r="EV68" s="286" t="s">
        <v>77</v>
      </c>
      <c r="EW68" s="286" t="s">
        <v>77</v>
      </c>
      <c r="EX68" s="286">
        <v>0</v>
      </c>
      <c r="EY68" s="286">
        <v>0</v>
      </c>
      <c r="EZ68" s="286">
        <v>0</v>
      </c>
      <c r="FA68" s="286">
        <v>0</v>
      </c>
      <c r="FB68" s="286">
        <v>0</v>
      </c>
      <c r="FC68" s="286">
        <v>771220.3679999999</v>
      </c>
      <c r="FD68" s="286">
        <v>7.7955229175348147E-3</v>
      </c>
      <c r="FE68" s="286">
        <v>0</v>
      </c>
      <c r="FF68" s="286">
        <v>8540435.2944325805</v>
      </c>
      <c r="FG68" s="286">
        <v>8.6327023800118807E-2</v>
      </c>
      <c r="FH68" s="286">
        <v>0</v>
      </c>
      <c r="FI68" s="286" t="s">
        <v>93</v>
      </c>
      <c r="FJ68" s="286">
        <v>0</v>
      </c>
      <c r="FK68" s="286">
        <v>0</v>
      </c>
      <c r="FL68" s="286">
        <v>0</v>
      </c>
      <c r="FM68" s="286">
        <v>0</v>
      </c>
      <c r="FN68" s="286" t="s">
        <v>94</v>
      </c>
      <c r="FO68" s="286">
        <v>0</v>
      </c>
      <c r="FP68" s="286">
        <v>0</v>
      </c>
      <c r="FQ68" s="286">
        <v>0</v>
      </c>
      <c r="FR68" s="286" t="s">
        <v>95</v>
      </c>
      <c r="FS68" s="286">
        <v>13750</v>
      </c>
      <c r="FT68" s="286">
        <v>1.3898548918524377E-4</v>
      </c>
      <c r="FU68" s="286">
        <v>0</v>
      </c>
      <c r="FV68" s="286" t="s">
        <v>96</v>
      </c>
      <c r="FW68" s="286">
        <v>0</v>
      </c>
      <c r="FX68" s="286">
        <v>0</v>
      </c>
      <c r="FY68" s="286">
        <v>0</v>
      </c>
      <c r="FZ68" s="286" t="s">
        <v>97</v>
      </c>
      <c r="GA68" s="286">
        <v>0</v>
      </c>
      <c r="GB68" s="286">
        <v>0</v>
      </c>
      <c r="GC68" s="286">
        <v>0</v>
      </c>
      <c r="GD68" s="286" t="s">
        <v>98</v>
      </c>
      <c r="GE68" s="286">
        <v>0</v>
      </c>
      <c r="GF68" s="286">
        <v>0</v>
      </c>
      <c r="GG68" s="286">
        <v>0</v>
      </c>
      <c r="GH68" s="286" t="s">
        <v>99</v>
      </c>
      <c r="GI68" s="286">
        <v>0</v>
      </c>
      <c r="GJ68" s="286">
        <v>0</v>
      </c>
      <c r="GK68" s="286">
        <v>0</v>
      </c>
      <c r="GL68" s="286">
        <v>98931191.166824713</v>
      </c>
      <c r="GM68" s="286">
        <v>1</v>
      </c>
      <c r="GN68" s="286">
        <v>0</v>
      </c>
      <c r="GO68" s="286">
        <v>0</v>
      </c>
      <c r="GP68" s="286">
        <v>0</v>
      </c>
      <c r="GQ68" s="286">
        <v>98931191.166824713</v>
      </c>
      <c r="GR68" s="286">
        <v>1</v>
      </c>
      <c r="GS68" s="286">
        <v>1.84E-2</v>
      </c>
      <c r="GT68" s="286">
        <v>375470.82688669639</v>
      </c>
      <c r="GU68" s="286" t="s">
        <v>20</v>
      </c>
      <c r="GV68" s="286">
        <v>0</v>
      </c>
      <c r="GW68" s="286">
        <v>0</v>
      </c>
      <c r="GX68" s="286">
        <v>0</v>
      </c>
      <c r="GY68" s="286">
        <v>375470.82688669639</v>
      </c>
      <c r="GZ68" s="286">
        <v>3.7535454207316661E-3</v>
      </c>
      <c r="HA68" s="286">
        <v>0</v>
      </c>
      <c r="HB68" s="286">
        <v>99306661.993711412</v>
      </c>
      <c r="HC68" s="286">
        <v>14127426.985483874</v>
      </c>
      <c r="HD68" s="286">
        <v>0</v>
      </c>
      <c r="HE68" s="286">
        <v>0</v>
      </c>
      <c r="HF68" s="286">
        <v>724318</v>
      </c>
      <c r="HG68" s="286">
        <v>0</v>
      </c>
      <c r="HH68" s="286">
        <v>0</v>
      </c>
      <c r="HI68" s="286">
        <v>100030979.99371141</v>
      </c>
      <c r="HJ68" s="286">
        <v>0.60953349323121719</v>
      </c>
      <c r="HK68" s="286">
        <v>0.84090982181855667</v>
      </c>
      <c r="HL68" s="286" t="s">
        <v>120</v>
      </c>
      <c r="HM68" s="286">
        <v>1.6937360671663042</v>
      </c>
    </row>
    <row r="69" spans="1:221" x14ac:dyDescent="0.2">
      <c r="A69" s="283">
        <v>208</v>
      </c>
      <c r="B69" s="282" t="s">
        <v>430</v>
      </c>
      <c r="C69" s="284">
        <v>3750</v>
      </c>
      <c r="D69" s="284">
        <v>4800</v>
      </c>
      <c r="E69" s="284">
        <v>5300</v>
      </c>
      <c r="F69" s="284">
        <v>5000</v>
      </c>
      <c r="G69" s="285" t="s">
        <v>20</v>
      </c>
      <c r="H69" s="286">
        <v>0</v>
      </c>
      <c r="I69" s="284">
        <v>4265.76</v>
      </c>
      <c r="J69" s="284">
        <v>21419.5</v>
      </c>
      <c r="K69" s="284">
        <v>91370446.320000008</v>
      </c>
      <c r="L69" s="286">
        <v>0.43422452732344619</v>
      </c>
      <c r="M69" s="286">
        <v>0.2</v>
      </c>
      <c r="N69" s="284">
        <v>6277.92</v>
      </c>
      <c r="O69" s="284">
        <v>7243.75</v>
      </c>
      <c r="P69" s="284">
        <v>45475683</v>
      </c>
      <c r="Q69" s="286">
        <v>0.21611645505406213</v>
      </c>
      <c r="R69" s="286">
        <v>0.2</v>
      </c>
      <c r="S69" s="284">
        <v>6468.69</v>
      </c>
      <c r="T69" s="284">
        <v>4510.5</v>
      </c>
      <c r="U69" s="284">
        <v>29177026.244999997</v>
      </c>
      <c r="V69" s="286">
        <v>0.13865950031116042</v>
      </c>
      <c r="W69" s="286">
        <v>0.2</v>
      </c>
      <c r="X69" s="284">
        <v>166023155.565</v>
      </c>
      <c r="Y69" s="286">
        <v>89.02</v>
      </c>
      <c r="Z69" s="286">
        <v>99.48</v>
      </c>
      <c r="AA69" s="284">
        <v>5545.7090935605102</v>
      </c>
      <c r="AB69" s="284">
        <v>3372.6615731985416</v>
      </c>
      <c r="AC69" s="284">
        <v>829191.39681054745</v>
      </c>
      <c r="AD69" s="286">
        <v>0.3</v>
      </c>
      <c r="AE69" s="286">
        <v>0.3</v>
      </c>
      <c r="AF69" s="286">
        <v>706.48</v>
      </c>
      <c r="AG69" s="286">
        <v>774.66</v>
      </c>
      <c r="AH69" s="284">
        <v>7832.3207118017017</v>
      </c>
      <c r="AI69" s="284">
        <v>5868.7066195087846</v>
      </c>
      <c r="AJ69" s="284">
        <v>10079630.206342341</v>
      </c>
      <c r="AK69" s="286">
        <v>0.3</v>
      </c>
      <c r="AL69" s="286">
        <v>0.3</v>
      </c>
      <c r="AM69" s="286">
        <v>40.47</v>
      </c>
      <c r="AN69" s="286">
        <v>65.569999999999993</v>
      </c>
      <c r="AO69" s="284">
        <v>2114.0691568776051</v>
      </c>
      <c r="AP69" s="284">
        <v>1126.9596715124292</v>
      </c>
      <c r="AQ69" s="284">
        <v>159451.12443990665</v>
      </c>
      <c r="AR69" s="286">
        <v>0</v>
      </c>
      <c r="AS69" s="286">
        <v>0</v>
      </c>
      <c r="AT69" s="286">
        <v>48.56</v>
      </c>
      <c r="AU69" s="286">
        <v>88.18</v>
      </c>
      <c r="AV69" s="284">
        <v>3683.6070962201966</v>
      </c>
      <c r="AW69" s="284">
        <v>2084.4169548812779</v>
      </c>
      <c r="AX69" s="284">
        <v>362679.84767388389</v>
      </c>
      <c r="AY69" s="286">
        <v>0</v>
      </c>
      <c r="AZ69" s="286">
        <v>0</v>
      </c>
      <c r="BA69" s="286">
        <v>72.84</v>
      </c>
      <c r="BB69" s="286">
        <v>116.44</v>
      </c>
      <c r="BC69" s="284">
        <v>3309.2704099872708</v>
      </c>
      <c r="BD69" s="284">
        <v>1885.0535463945102</v>
      </c>
      <c r="BE69" s="284">
        <v>460542.89160564961</v>
      </c>
      <c r="BF69" s="286">
        <v>0</v>
      </c>
      <c r="BG69" s="286">
        <v>0</v>
      </c>
      <c r="BH69" s="286">
        <v>78.900000000000006</v>
      </c>
      <c r="BI69" s="286">
        <v>126.62</v>
      </c>
      <c r="BJ69" s="284">
        <v>3926.3594337345748</v>
      </c>
      <c r="BK69" s="284">
        <v>2476.5313175295341</v>
      </c>
      <c r="BL69" s="284">
        <v>623368.1547472477</v>
      </c>
      <c r="BM69" s="286">
        <v>0</v>
      </c>
      <c r="BN69" s="286">
        <v>0</v>
      </c>
      <c r="BO69" s="286">
        <v>84.97</v>
      </c>
      <c r="BP69" s="286">
        <v>135.66</v>
      </c>
      <c r="BQ69" s="284">
        <v>3659.6961719995479</v>
      </c>
      <c r="BR69" s="284">
        <v>2248.7850481256683</v>
      </c>
      <c r="BS69" s="284">
        <v>616034.56336352974</v>
      </c>
      <c r="BT69" s="286">
        <v>0</v>
      </c>
      <c r="BU69" s="286">
        <v>0</v>
      </c>
      <c r="BV69" s="286">
        <v>116.34</v>
      </c>
      <c r="BW69" s="286">
        <v>183.14</v>
      </c>
      <c r="BX69" s="284">
        <v>254.68633233855059</v>
      </c>
      <c r="BY69" s="284">
        <v>179.9208207233859</v>
      </c>
      <c r="BZ69" s="284">
        <v>62580.907011547868</v>
      </c>
      <c r="CA69" s="286">
        <v>0</v>
      </c>
      <c r="CB69" s="286">
        <v>0</v>
      </c>
      <c r="CC69" s="284">
        <v>13193479.091994654</v>
      </c>
      <c r="CD69" s="286">
        <v>6.2700057329359321E-2</v>
      </c>
      <c r="CE69" s="286">
        <v>0</v>
      </c>
      <c r="CF69" s="286">
        <v>117.3464522521474</v>
      </c>
      <c r="CG69" s="286">
        <v>0</v>
      </c>
      <c r="CH69" s="286">
        <v>0</v>
      </c>
      <c r="CI69" s="286">
        <v>0</v>
      </c>
      <c r="CJ69" s="286" t="s">
        <v>49</v>
      </c>
      <c r="CK69" s="286">
        <v>619.64</v>
      </c>
      <c r="CL69" s="286">
        <v>5521.7732772043182</v>
      </c>
      <c r="CM69" s="286">
        <v>3421511.5934868837</v>
      </c>
      <c r="CN69" s="286">
        <v>0.2</v>
      </c>
      <c r="CO69" s="286" t="s">
        <v>50</v>
      </c>
      <c r="CP69" s="286">
        <v>1995.46</v>
      </c>
      <c r="CQ69" s="286">
        <v>653.11950049634868</v>
      </c>
      <c r="CR69" s="286">
        <v>1303273.838460444</v>
      </c>
      <c r="CS69" s="286">
        <v>0.2</v>
      </c>
      <c r="CT69" s="286">
        <v>2.2453843704635119E-2</v>
      </c>
      <c r="CU69" s="286">
        <v>1054.6500000000001</v>
      </c>
      <c r="CV69" s="286">
        <v>1506.64</v>
      </c>
      <c r="CW69" s="286">
        <v>103.70673814643737</v>
      </c>
      <c r="CX69" s="286">
        <v>7.271815980629551</v>
      </c>
      <c r="CY69" s="286">
        <v>120330.32021519588</v>
      </c>
      <c r="CZ69" s="286">
        <v>5.718520432211713E-4</v>
      </c>
      <c r="DA69" s="286">
        <v>0.1</v>
      </c>
      <c r="DB69" s="286">
        <v>0.1</v>
      </c>
      <c r="DC69" s="286">
        <v>4845115.7521625236</v>
      </c>
      <c r="DD69" s="286">
        <v>543.4</v>
      </c>
      <c r="DE69" s="286">
        <v>0.32606749670462354</v>
      </c>
      <c r="DF69" s="286">
        <v>6984.2027456646838</v>
      </c>
      <c r="DG69" s="286">
        <v>3795215.7719941889</v>
      </c>
      <c r="DH69" s="286">
        <v>0</v>
      </c>
      <c r="DI69" s="286">
        <v>0.64527133999999997</v>
      </c>
      <c r="DJ69" s="286">
        <v>0.63585522999999999</v>
      </c>
      <c r="DK69" s="286">
        <v>0.58045405000000005</v>
      </c>
      <c r="DL69" s="286">
        <v>0.48019236999999998</v>
      </c>
      <c r="DM69" s="286">
        <v>1864.94</v>
      </c>
      <c r="DN69" s="286">
        <v>0.21842537304351764</v>
      </c>
      <c r="DO69" s="286">
        <v>0.22478459686618826</v>
      </c>
      <c r="DP69" s="286">
        <v>0.2108199042447759</v>
      </c>
      <c r="DQ69" s="286">
        <v>0.21123994121382347</v>
      </c>
      <c r="DR69" s="286">
        <v>0.17009100013833242</v>
      </c>
      <c r="DS69" s="286">
        <v>2441.4451582444813</v>
      </c>
      <c r="DT69" s="286">
        <v>4553148.7334164632</v>
      </c>
      <c r="DU69" s="286">
        <v>0</v>
      </c>
      <c r="DV69" s="286">
        <v>8348364.5054106526</v>
      </c>
      <c r="DW69" s="286">
        <v>3.9674367120742501E-2</v>
      </c>
      <c r="DX69" s="286">
        <v>170000</v>
      </c>
      <c r="DY69" s="286">
        <v>170000</v>
      </c>
      <c r="DZ69" s="286">
        <v>13359166.666666666</v>
      </c>
      <c r="EA69" s="286">
        <v>6.3487463013505288E-2</v>
      </c>
      <c r="EB69" s="286">
        <v>0</v>
      </c>
      <c r="EC69" s="286">
        <v>0</v>
      </c>
      <c r="ED69" s="286">
        <v>0</v>
      </c>
      <c r="EE69" s="286">
        <v>0</v>
      </c>
      <c r="EF69" s="286">
        <v>0</v>
      </c>
      <c r="EG69" s="286">
        <v>0</v>
      </c>
      <c r="EH69" s="286">
        <v>0</v>
      </c>
      <c r="EI69" s="286">
        <v>0</v>
      </c>
      <c r="EJ69" s="286">
        <v>0</v>
      </c>
      <c r="EK69" s="286">
        <v>0</v>
      </c>
      <c r="EL69" s="286">
        <v>2</v>
      </c>
      <c r="EM69" s="286">
        <v>3</v>
      </c>
      <c r="EN69" s="286">
        <v>2</v>
      </c>
      <c r="EO69" s="286">
        <v>2</v>
      </c>
      <c r="EP69" s="286">
        <v>21.4</v>
      </c>
      <c r="EQ69" s="286">
        <v>120</v>
      </c>
      <c r="ER69" s="286">
        <v>69.2</v>
      </c>
      <c r="ES69" s="286">
        <v>62.5</v>
      </c>
      <c r="ET69" s="286" t="s">
        <v>77</v>
      </c>
      <c r="EU69" s="286" t="s">
        <v>77</v>
      </c>
      <c r="EV69" s="286" t="s">
        <v>77</v>
      </c>
      <c r="EW69" s="286" t="s">
        <v>77</v>
      </c>
      <c r="EX69" s="286">
        <v>0</v>
      </c>
      <c r="EY69" s="286">
        <v>0</v>
      </c>
      <c r="EZ69" s="286">
        <v>405510</v>
      </c>
      <c r="FA69" s="286">
        <v>1.927126277333157E-3</v>
      </c>
      <c r="FB69" s="286">
        <v>0</v>
      </c>
      <c r="FC69" s="286">
        <v>4041330.0874933321</v>
      </c>
      <c r="FD69" s="286">
        <v>1.9205823301485798E-2</v>
      </c>
      <c r="FE69" s="286">
        <v>0</v>
      </c>
      <c r="FF69" s="286">
        <v>206000</v>
      </c>
      <c r="FG69" s="286">
        <v>9.7898452104912422E-4</v>
      </c>
      <c r="FH69" s="286">
        <v>0</v>
      </c>
      <c r="FI69" s="286" t="s">
        <v>93</v>
      </c>
      <c r="FJ69" s="286">
        <v>0</v>
      </c>
      <c r="FK69" s="286">
        <v>0</v>
      </c>
      <c r="FL69" s="286">
        <v>0</v>
      </c>
      <c r="FM69" s="286">
        <v>0</v>
      </c>
      <c r="FN69" s="286" t="s">
        <v>94</v>
      </c>
      <c r="FO69" s="286">
        <v>0</v>
      </c>
      <c r="FP69" s="286">
        <v>0</v>
      </c>
      <c r="FQ69" s="286">
        <v>0</v>
      </c>
      <c r="FR69" s="286" t="s">
        <v>95</v>
      </c>
      <c r="FS69" s="286">
        <v>0</v>
      </c>
      <c r="FT69" s="286">
        <v>0</v>
      </c>
      <c r="FU69" s="286">
        <v>0</v>
      </c>
      <c r="FV69" s="286" t="s">
        <v>96</v>
      </c>
      <c r="FW69" s="286">
        <v>0</v>
      </c>
      <c r="FX69" s="286">
        <v>0</v>
      </c>
      <c r="FY69" s="286">
        <v>0</v>
      </c>
      <c r="FZ69" s="286" t="s">
        <v>97</v>
      </c>
      <c r="GA69" s="286">
        <v>0</v>
      </c>
      <c r="GB69" s="286">
        <v>0</v>
      </c>
      <c r="GC69" s="286">
        <v>0</v>
      </c>
      <c r="GD69" s="286" t="s">
        <v>98</v>
      </c>
      <c r="GE69" s="286">
        <v>0</v>
      </c>
      <c r="GF69" s="286">
        <v>0</v>
      </c>
      <c r="GG69" s="286">
        <v>0</v>
      </c>
      <c r="GH69" s="286" t="s">
        <v>99</v>
      </c>
      <c r="GI69" s="286">
        <v>0</v>
      </c>
      <c r="GJ69" s="286">
        <v>0</v>
      </c>
      <c r="GK69" s="286">
        <v>0</v>
      </c>
      <c r="GL69" s="286">
        <v>210422121.66872779</v>
      </c>
      <c r="GM69" s="286">
        <v>1</v>
      </c>
      <c r="GN69" s="286">
        <v>0</v>
      </c>
      <c r="GO69" s="286">
        <v>0</v>
      </c>
      <c r="GP69" s="286">
        <v>0</v>
      </c>
      <c r="GQ69" s="286">
        <v>210422121.66872779</v>
      </c>
      <c r="GR69" s="286">
        <v>1</v>
      </c>
      <c r="GS69" s="286">
        <v>5.0000000000000001E-3</v>
      </c>
      <c r="GT69" s="286">
        <v>1503290.4186722517</v>
      </c>
      <c r="GU69" s="286" t="s">
        <v>20</v>
      </c>
      <c r="GV69" s="286">
        <v>0</v>
      </c>
      <c r="GW69" s="286">
        <v>0</v>
      </c>
      <c r="GX69" s="286">
        <v>0</v>
      </c>
      <c r="GY69" s="286">
        <v>1503290.4186722517</v>
      </c>
      <c r="GZ69" s="286">
        <v>7.0634911683145349E-3</v>
      </c>
      <c r="HA69" s="286">
        <v>0</v>
      </c>
      <c r="HB69" s="286">
        <v>211925412.08740005</v>
      </c>
      <c r="HC69" s="286">
        <v>37434267.712356851</v>
      </c>
      <c r="HD69" s="286">
        <v>0</v>
      </c>
      <c r="HE69" s="286">
        <v>0</v>
      </c>
      <c r="HF69" s="286">
        <v>315000</v>
      </c>
      <c r="HG69" s="286">
        <v>585000</v>
      </c>
      <c r="HH69" s="286">
        <v>0</v>
      </c>
      <c r="HI69" s="286">
        <v>212825412.08740005</v>
      </c>
      <c r="HJ69" s="286">
        <v>0.78900048268866874</v>
      </c>
      <c r="HK69" s="286">
        <v>0.91440060288662672</v>
      </c>
      <c r="HL69" s="286" t="s">
        <v>120</v>
      </c>
      <c r="HM69" s="286">
        <v>1.3968709771544012</v>
      </c>
    </row>
    <row r="70" spans="1:221" x14ac:dyDescent="0.2">
      <c r="A70" s="283">
        <v>888</v>
      </c>
      <c r="B70" s="282" t="s">
        <v>431</v>
      </c>
      <c r="C70" s="284">
        <v>3750</v>
      </c>
      <c r="D70" s="284">
        <v>4800</v>
      </c>
      <c r="E70" s="284">
        <v>5300</v>
      </c>
      <c r="F70" s="284">
        <v>5000</v>
      </c>
      <c r="G70" s="285" t="s">
        <v>20</v>
      </c>
      <c r="H70" s="286">
        <v>0</v>
      </c>
      <c r="I70" s="284">
        <v>2857</v>
      </c>
      <c r="J70" s="284">
        <v>97897</v>
      </c>
      <c r="K70" s="284">
        <v>279691729</v>
      </c>
      <c r="L70" s="286">
        <v>0.36278335851925453</v>
      </c>
      <c r="M70" s="286">
        <v>0</v>
      </c>
      <c r="N70" s="284">
        <v>4018</v>
      </c>
      <c r="O70" s="284">
        <v>40401</v>
      </c>
      <c r="P70" s="284">
        <v>162331218</v>
      </c>
      <c r="Q70" s="286">
        <v>0.21055704674971373</v>
      </c>
      <c r="R70" s="286">
        <v>0</v>
      </c>
      <c r="S70" s="284">
        <v>4561</v>
      </c>
      <c r="T70" s="284">
        <v>25411</v>
      </c>
      <c r="U70" s="284">
        <v>115899571</v>
      </c>
      <c r="V70" s="286">
        <v>0.15033135147990306</v>
      </c>
      <c r="W70" s="286">
        <v>0</v>
      </c>
      <c r="X70" s="284">
        <v>557922518</v>
      </c>
      <c r="Y70" s="286">
        <v>450</v>
      </c>
      <c r="Z70" s="286">
        <v>450</v>
      </c>
      <c r="AA70" s="284">
        <v>16495.331103678927</v>
      </c>
      <c r="AB70" s="284">
        <v>10698.000000000002</v>
      </c>
      <c r="AC70" s="284">
        <v>12236998.996655518</v>
      </c>
      <c r="AD70" s="286">
        <v>1</v>
      </c>
      <c r="AE70" s="286">
        <v>1</v>
      </c>
      <c r="AF70" s="286">
        <v>560</v>
      </c>
      <c r="AG70" s="286">
        <v>815</v>
      </c>
      <c r="AH70" s="284">
        <v>20780.452539616141</v>
      </c>
      <c r="AI70" s="284">
        <v>16415.506817849171</v>
      </c>
      <c r="AJ70" s="284">
        <v>25015691.478732113</v>
      </c>
      <c r="AK70" s="286">
        <v>1</v>
      </c>
      <c r="AL70" s="286">
        <v>1</v>
      </c>
      <c r="AM70" s="286">
        <v>210</v>
      </c>
      <c r="AN70" s="286">
        <v>300</v>
      </c>
      <c r="AO70" s="284">
        <v>9374.5943444946934</v>
      </c>
      <c r="AP70" s="284">
        <v>6286.3534571443333</v>
      </c>
      <c r="AQ70" s="284">
        <v>3854570.8494871855</v>
      </c>
      <c r="AR70" s="286">
        <v>1</v>
      </c>
      <c r="AS70" s="286">
        <v>1</v>
      </c>
      <c r="AT70" s="286">
        <v>250</v>
      </c>
      <c r="AU70" s="286">
        <v>405</v>
      </c>
      <c r="AV70" s="284">
        <v>9932.8126359356957</v>
      </c>
      <c r="AW70" s="284">
        <v>6402.6793953308434</v>
      </c>
      <c r="AX70" s="284">
        <v>5076288.3140929155</v>
      </c>
      <c r="AY70" s="286">
        <v>1</v>
      </c>
      <c r="AZ70" s="286">
        <v>1</v>
      </c>
      <c r="BA70" s="286">
        <v>375</v>
      </c>
      <c r="BB70" s="286">
        <v>535</v>
      </c>
      <c r="BC70" s="284">
        <v>7881.2548191630785</v>
      </c>
      <c r="BD70" s="284">
        <v>4876.9262902139217</v>
      </c>
      <c r="BE70" s="284">
        <v>5564626.1224506032</v>
      </c>
      <c r="BF70" s="286">
        <v>1</v>
      </c>
      <c r="BG70" s="286">
        <v>1</v>
      </c>
      <c r="BH70" s="286">
        <v>405</v>
      </c>
      <c r="BI70" s="286">
        <v>580</v>
      </c>
      <c r="BJ70" s="284">
        <v>4831.2942565274798</v>
      </c>
      <c r="BK70" s="284">
        <v>3099.9406503453661</v>
      </c>
      <c r="BL70" s="284">
        <v>3754639.7510939417</v>
      </c>
      <c r="BM70" s="286">
        <v>1</v>
      </c>
      <c r="BN70" s="286">
        <v>1</v>
      </c>
      <c r="BO70" s="286">
        <v>435</v>
      </c>
      <c r="BP70" s="286">
        <v>625</v>
      </c>
      <c r="BQ70" s="284">
        <v>6758.919448370847</v>
      </c>
      <c r="BR70" s="284">
        <v>4063.2838633752631</v>
      </c>
      <c r="BS70" s="284">
        <v>5479682.3746508583</v>
      </c>
      <c r="BT70" s="286">
        <v>1</v>
      </c>
      <c r="BU70" s="286">
        <v>1</v>
      </c>
      <c r="BV70" s="286">
        <v>600</v>
      </c>
      <c r="BW70" s="286">
        <v>840</v>
      </c>
      <c r="BX70" s="284">
        <v>1850.8772485214554</v>
      </c>
      <c r="BY70" s="284">
        <v>1158.5966331464224</v>
      </c>
      <c r="BZ70" s="284">
        <v>2083747.5209558681</v>
      </c>
      <c r="CA70" s="286">
        <v>1</v>
      </c>
      <c r="CB70" s="286">
        <v>1</v>
      </c>
      <c r="CC70" s="284">
        <v>63066245.408119008</v>
      </c>
      <c r="CD70" s="286">
        <v>8.1802148387294382E-2</v>
      </c>
      <c r="CE70" s="286">
        <v>0</v>
      </c>
      <c r="CF70" s="286">
        <v>1314.3574609319649</v>
      </c>
      <c r="CG70" s="286">
        <v>0</v>
      </c>
      <c r="CH70" s="286">
        <v>0</v>
      </c>
      <c r="CI70" s="286">
        <v>1</v>
      </c>
      <c r="CJ70" s="286" t="s">
        <v>49</v>
      </c>
      <c r="CK70" s="286">
        <v>535</v>
      </c>
      <c r="CL70" s="286">
        <v>7384.6685650350501</v>
      </c>
      <c r="CM70" s="286">
        <v>3950797.6822937517</v>
      </c>
      <c r="CN70" s="286">
        <v>1</v>
      </c>
      <c r="CO70" s="286" t="s">
        <v>50</v>
      </c>
      <c r="CP70" s="286">
        <v>1440</v>
      </c>
      <c r="CQ70" s="286">
        <v>1002.0200517228056</v>
      </c>
      <c r="CR70" s="286">
        <v>1442908.8744808401</v>
      </c>
      <c r="CS70" s="286">
        <v>1</v>
      </c>
      <c r="CT70" s="286">
        <v>6.9960845339620712E-3</v>
      </c>
      <c r="CU70" s="286">
        <v>875</v>
      </c>
      <c r="CV70" s="286">
        <v>1250</v>
      </c>
      <c r="CW70" s="286">
        <v>763.09921253780169</v>
      </c>
      <c r="CX70" s="286">
        <v>69.451873768437636</v>
      </c>
      <c r="CY70" s="286">
        <v>754526.65318112355</v>
      </c>
      <c r="CZ70" s="286">
        <v>9.7868361825365524E-4</v>
      </c>
      <c r="DA70" s="286">
        <v>1</v>
      </c>
      <c r="DB70" s="286">
        <v>1</v>
      </c>
      <c r="DC70" s="286">
        <v>6148233.2099557156</v>
      </c>
      <c r="DD70" s="286">
        <v>1065</v>
      </c>
      <c r="DE70" s="286">
        <v>0.31074010026479593</v>
      </c>
      <c r="DF70" s="286">
        <v>30420.523595622726</v>
      </c>
      <c r="DG70" s="286">
        <v>32397857.629338205</v>
      </c>
      <c r="DH70" s="286">
        <v>1</v>
      </c>
      <c r="DI70" s="286">
        <v>0.64527133999999997</v>
      </c>
      <c r="DJ70" s="286">
        <v>0.63585522999999999</v>
      </c>
      <c r="DK70" s="286">
        <v>0.58045405000000005</v>
      </c>
      <c r="DL70" s="286">
        <v>0.48019236999999998</v>
      </c>
      <c r="DM70" s="286">
        <v>1610</v>
      </c>
      <c r="DN70" s="286">
        <v>0.22595339469828404</v>
      </c>
      <c r="DO70" s="286">
        <v>0.21353831945755331</v>
      </c>
      <c r="DP70" s="286">
        <v>0.21852208704360215</v>
      </c>
      <c r="DQ70" s="286">
        <v>0.21128168720174009</v>
      </c>
      <c r="DR70" s="286">
        <v>0.1620790986150776</v>
      </c>
      <c r="DS70" s="286">
        <v>13622.368124078044</v>
      </c>
      <c r="DT70" s="286">
        <v>21932012.679765653</v>
      </c>
      <c r="DU70" s="286">
        <v>1</v>
      </c>
      <c r="DV70" s="286">
        <v>54329870.309103861</v>
      </c>
      <c r="DW70" s="286">
        <v>7.0470345652059771E-2</v>
      </c>
      <c r="DX70" s="286">
        <v>114400</v>
      </c>
      <c r="DY70" s="286">
        <v>114400</v>
      </c>
      <c r="DZ70" s="286">
        <v>64521600</v>
      </c>
      <c r="EA70" s="286">
        <v>8.3689863939580195E-2</v>
      </c>
      <c r="EB70" s="286">
        <v>0</v>
      </c>
      <c r="EC70" s="286">
        <v>0</v>
      </c>
      <c r="ED70" s="286">
        <v>26000</v>
      </c>
      <c r="EE70" s="286">
        <v>67600</v>
      </c>
      <c r="EF70" s="286">
        <v>0</v>
      </c>
      <c r="EG70" s="286">
        <v>0</v>
      </c>
      <c r="EH70" s="286">
        <v>302583.76502002671</v>
      </c>
      <c r="EI70" s="286">
        <v>3.9247622695115958E-4</v>
      </c>
      <c r="EJ70" s="286">
        <v>0</v>
      </c>
      <c r="EK70" s="286">
        <v>0</v>
      </c>
      <c r="EL70" s="286">
        <v>2</v>
      </c>
      <c r="EM70" s="286">
        <v>3</v>
      </c>
      <c r="EN70" s="286">
        <v>2</v>
      </c>
      <c r="EO70" s="286">
        <v>2</v>
      </c>
      <c r="EP70" s="286">
        <v>21.4</v>
      </c>
      <c r="EQ70" s="286">
        <v>120</v>
      </c>
      <c r="ER70" s="286">
        <v>62.5</v>
      </c>
      <c r="ES70" s="286">
        <v>62.5</v>
      </c>
      <c r="ET70" s="286" t="s">
        <v>326</v>
      </c>
      <c r="EU70" s="286" t="s">
        <v>326</v>
      </c>
      <c r="EV70" s="286" t="s">
        <v>326</v>
      </c>
      <c r="EW70" s="286" t="s">
        <v>326</v>
      </c>
      <c r="EX70" s="286">
        <v>0</v>
      </c>
      <c r="EY70" s="286">
        <v>0</v>
      </c>
      <c r="EZ70" s="286">
        <v>340312.15499999997</v>
      </c>
      <c r="FA70" s="286">
        <v>4.4141307637962049E-4</v>
      </c>
      <c r="FB70" s="286">
        <v>0</v>
      </c>
      <c r="FC70" s="286">
        <v>9764423.195010066</v>
      </c>
      <c r="FD70" s="286">
        <v>1.2665266339316961E-2</v>
      </c>
      <c r="FE70" s="286">
        <v>0</v>
      </c>
      <c r="FF70" s="286">
        <v>6059930</v>
      </c>
      <c r="FG70" s="286">
        <v>7.8602315687053663E-3</v>
      </c>
      <c r="FH70" s="286">
        <v>0</v>
      </c>
      <c r="FI70" s="286" t="s">
        <v>93</v>
      </c>
      <c r="FJ70" s="286">
        <v>0</v>
      </c>
      <c r="FK70" s="286">
        <v>0</v>
      </c>
      <c r="FL70" s="286">
        <v>0</v>
      </c>
      <c r="FM70" s="286">
        <v>0</v>
      </c>
      <c r="FN70" s="286" t="s">
        <v>94</v>
      </c>
      <c r="FO70" s="286">
        <v>0</v>
      </c>
      <c r="FP70" s="286">
        <v>0</v>
      </c>
      <c r="FQ70" s="286">
        <v>0</v>
      </c>
      <c r="FR70" s="286" t="s">
        <v>432</v>
      </c>
      <c r="FS70" s="286">
        <v>42634</v>
      </c>
      <c r="FT70" s="286">
        <v>5.5299832291822613E-5</v>
      </c>
      <c r="FU70" s="286">
        <v>0</v>
      </c>
      <c r="FV70" s="286" t="s">
        <v>96</v>
      </c>
      <c r="FW70" s="286">
        <v>0</v>
      </c>
      <c r="FX70" s="286">
        <v>0</v>
      </c>
      <c r="FY70" s="286">
        <v>0</v>
      </c>
      <c r="FZ70" s="286" t="s">
        <v>97</v>
      </c>
      <c r="GA70" s="286">
        <v>0</v>
      </c>
      <c r="GB70" s="286">
        <v>0</v>
      </c>
      <c r="GC70" s="286">
        <v>0</v>
      </c>
      <c r="GD70" s="286" t="s">
        <v>98</v>
      </c>
      <c r="GE70" s="286">
        <v>0</v>
      </c>
      <c r="GF70" s="286">
        <v>0</v>
      </c>
      <c r="GG70" s="286">
        <v>0</v>
      </c>
      <c r="GH70" s="286" t="s">
        <v>99</v>
      </c>
      <c r="GI70" s="286">
        <v>0</v>
      </c>
      <c r="GJ70" s="286">
        <v>0</v>
      </c>
      <c r="GK70" s="286">
        <v>0</v>
      </c>
      <c r="GL70" s="286">
        <v>762498350.04220855</v>
      </c>
      <c r="GM70" s="286">
        <v>0.98902356992366625</v>
      </c>
      <c r="GN70" s="286">
        <v>8462396.7285270654</v>
      </c>
      <c r="GO70" s="286">
        <v>1.0976430076333796E-2</v>
      </c>
      <c r="GP70" s="286">
        <v>1</v>
      </c>
      <c r="GQ70" s="286">
        <v>770960746.77073562</v>
      </c>
      <c r="GR70" s="286">
        <v>1</v>
      </c>
      <c r="GS70" s="286">
        <v>1.84E-2</v>
      </c>
      <c r="GT70" s="286">
        <v>6557216.2306364318</v>
      </c>
      <c r="GU70" s="286" t="s">
        <v>20</v>
      </c>
      <c r="GV70" s="286">
        <v>0</v>
      </c>
      <c r="GW70" s="286">
        <v>0</v>
      </c>
      <c r="GX70" s="286">
        <v>0</v>
      </c>
      <c r="GY70" s="286">
        <v>6557216.2306364318</v>
      </c>
      <c r="GZ70" s="286">
        <v>8.4118859883475072E-3</v>
      </c>
      <c r="HA70" s="286">
        <v>0</v>
      </c>
      <c r="HB70" s="286">
        <v>777517963.0013721</v>
      </c>
      <c r="HC70" s="286">
        <v>132006745.65570572</v>
      </c>
      <c r="HD70" s="286">
        <v>0</v>
      </c>
      <c r="HE70" s="286">
        <v>0</v>
      </c>
      <c r="HF70" s="286">
        <v>2000000</v>
      </c>
      <c r="HG70" s="286">
        <v>0</v>
      </c>
      <c r="HH70" s="286">
        <v>0</v>
      </c>
      <c r="HI70" s="286">
        <v>779517963.0013721</v>
      </c>
      <c r="HJ70" s="286">
        <v>0.72367175674887141</v>
      </c>
      <c r="HK70" s="286">
        <v>0.88391901894044111</v>
      </c>
      <c r="HL70" s="286" t="s">
        <v>120</v>
      </c>
      <c r="HM70" s="286">
        <v>1.2846252042259223</v>
      </c>
    </row>
    <row r="71" spans="1:221" x14ac:dyDescent="0.2">
      <c r="A71" s="283">
        <v>383</v>
      </c>
      <c r="B71" s="282" t="s">
        <v>433</v>
      </c>
      <c r="C71" s="284">
        <v>3750</v>
      </c>
      <c r="D71" s="284">
        <v>4800</v>
      </c>
      <c r="E71" s="284">
        <v>5300</v>
      </c>
      <c r="F71" s="284">
        <v>5000</v>
      </c>
      <c r="G71" s="285" t="s">
        <v>20</v>
      </c>
      <c r="H71" s="286">
        <v>0</v>
      </c>
      <c r="I71" s="284">
        <v>2857.45712</v>
      </c>
      <c r="J71" s="284">
        <v>70157</v>
      </c>
      <c r="K71" s="284">
        <v>200470619.16784</v>
      </c>
      <c r="L71" s="286">
        <v>0.36805310116248369</v>
      </c>
      <c r="M71" s="286">
        <v>3.4996150703391835E-2</v>
      </c>
      <c r="N71" s="284">
        <v>4018.6428799999999</v>
      </c>
      <c r="O71" s="284">
        <v>26756.916666666668</v>
      </c>
      <c r="P71" s="284">
        <v>107526492.65325333</v>
      </c>
      <c r="Q71" s="286">
        <v>0.19741276423664431</v>
      </c>
      <c r="R71" s="286">
        <v>2.4884022538474482E-2</v>
      </c>
      <c r="S71" s="284">
        <v>4561.7297600000002</v>
      </c>
      <c r="T71" s="284">
        <v>16275.583333333334</v>
      </c>
      <c r="U71" s="284">
        <v>74244812.853026673</v>
      </c>
      <c r="V71" s="286">
        <v>0.13630941895234294</v>
      </c>
      <c r="W71" s="286">
        <v>2.1921509002321961E-2</v>
      </c>
      <c r="X71" s="284">
        <v>382241924.67412001</v>
      </c>
      <c r="Y71" s="286">
        <v>450.07199999999995</v>
      </c>
      <c r="Z71" s="286">
        <v>450.07199999999995</v>
      </c>
      <c r="AA71" s="284">
        <v>14404.775031700236</v>
      </c>
      <c r="AB71" s="284">
        <v>8499.3250281706387</v>
      </c>
      <c r="AC71" s="284">
        <v>10308494.122146202</v>
      </c>
      <c r="AD71" s="286">
        <v>0</v>
      </c>
      <c r="AE71" s="286">
        <v>0</v>
      </c>
      <c r="AF71" s="286">
        <v>560.08960000000002</v>
      </c>
      <c r="AG71" s="286">
        <v>815.1303999999999</v>
      </c>
      <c r="AH71" s="284">
        <v>19988.987038755706</v>
      </c>
      <c r="AI71" s="284">
        <v>14507.686212077637</v>
      </c>
      <c r="AJ71" s="284">
        <v>23021279.820067197</v>
      </c>
      <c r="AK71" s="286">
        <v>0.65991227117946838</v>
      </c>
      <c r="AL71" s="286">
        <v>0.4534366525895735</v>
      </c>
      <c r="AM71" s="286">
        <v>210.03359999999998</v>
      </c>
      <c r="AN71" s="286">
        <v>300.048</v>
      </c>
      <c r="AO71" s="284">
        <v>4983.4174486142529</v>
      </c>
      <c r="AP71" s="284">
        <v>3126.5633429238765</v>
      </c>
      <c r="AQ71" s="284">
        <v>1984804.1849528898</v>
      </c>
      <c r="AR71" s="286">
        <v>0</v>
      </c>
      <c r="AS71" s="286">
        <v>0</v>
      </c>
      <c r="AT71" s="286">
        <v>250.04</v>
      </c>
      <c r="AU71" s="286">
        <v>405.06479999999999</v>
      </c>
      <c r="AV71" s="284">
        <v>7179.3425328182948</v>
      </c>
      <c r="AW71" s="284">
        <v>4656.3767458021175</v>
      </c>
      <c r="AX71" s="284">
        <v>3681257.1221688716</v>
      </c>
      <c r="AY71" s="286">
        <v>0</v>
      </c>
      <c r="AZ71" s="286">
        <v>0</v>
      </c>
      <c r="BA71" s="286">
        <v>375.06</v>
      </c>
      <c r="BB71" s="286">
        <v>535.0856</v>
      </c>
      <c r="BC71" s="284">
        <v>4445.8569286572992</v>
      </c>
      <c r="BD71" s="284">
        <v>2773.6314148224105</v>
      </c>
      <c r="BE71" s="284">
        <v>3151593.3294413052</v>
      </c>
      <c r="BF71" s="286">
        <v>0</v>
      </c>
      <c r="BG71" s="286">
        <v>0</v>
      </c>
      <c r="BH71" s="286">
        <v>405.06479999999999</v>
      </c>
      <c r="BI71" s="286">
        <v>580.09280000000001</v>
      </c>
      <c r="BJ71" s="284">
        <v>4801.7156406368722</v>
      </c>
      <c r="BK71" s="284">
        <v>3057.8993786987653</v>
      </c>
      <c r="BL71" s="284">
        <v>3718871.3983390732</v>
      </c>
      <c r="BM71" s="286">
        <v>0</v>
      </c>
      <c r="BN71" s="286">
        <v>0</v>
      </c>
      <c r="BO71" s="286">
        <v>435.06959999999998</v>
      </c>
      <c r="BP71" s="286">
        <v>625.09999999999991</v>
      </c>
      <c r="BQ71" s="284">
        <v>11175.162289459144</v>
      </c>
      <c r="BR71" s="284">
        <v>6565.8548979269144</v>
      </c>
      <c r="BS71" s="284">
        <v>8966289.2839041874</v>
      </c>
      <c r="BT71" s="286">
        <v>0</v>
      </c>
      <c r="BU71" s="286">
        <v>0</v>
      </c>
      <c r="BV71" s="286">
        <v>600.096</v>
      </c>
      <c r="BW71" s="286">
        <v>840.13439999999991</v>
      </c>
      <c r="BX71" s="284">
        <v>4460.2300463723486</v>
      </c>
      <c r="BY71" s="284">
        <v>2712.5788199144195</v>
      </c>
      <c r="BZ71" s="284">
        <v>4955496.9892293699</v>
      </c>
      <c r="CA71" s="286">
        <v>0</v>
      </c>
      <c r="CB71" s="286">
        <v>0</v>
      </c>
      <c r="CC71" s="284">
        <v>59788086.250249088</v>
      </c>
      <c r="CD71" s="286">
        <v>0.1097676589632859</v>
      </c>
      <c r="CE71" s="286">
        <v>0</v>
      </c>
      <c r="CF71" s="286">
        <v>606.16237882949792</v>
      </c>
      <c r="CG71" s="286">
        <v>0</v>
      </c>
      <c r="CH71" s="286">
        <v>0</v>
      </c>
      <c r="CI71" s="286">
        <v>0</v>
      </c>
      <c r="CJ71" s="286" t="s">
        <v>49</v>
      </c>
      <c r="CK71" s="286">
        <v>535.0856</v>
      </c>
      <c r="CL71" s="286">
        <v>9264.9220388545327</v>
      </c>
      <c r="CM71" s="286">
        <v>4957526.3681137012</v>
      </c>
      <c r="CN71" s="286">
        <v>0</v>
      </c>
      <c r="CO71" s="286" t="s">
        <v>50</v>
      </c>
      <c r="CP71" s="286">
        <v>1440.2303999999999</v>
      </c>
      <c r="CQ71" s="286">
        <v>1470.3515173870394</v>
      </c>
      <c r="CR71" s="286">
        <v>2117644.9540269426</v>
      </c>
      <c r="CS71" s="286">
        <v>0</v>
      </c>
      <c r="CT71" s="286">
        <v>1.2989627892502065E-2</v>
      </c>
      <c r="CU71" s="286">
        <v>875</v>
      </c>
      <c r="CV71" s="286">
        <v>1250</v>
      </c>
      <c r="CW71" s="286">
        <v>592.91344876417281</v>
      </c>
      <c r="CX71" s="286">
        <v>107.38004763507639</v>
      </c>
      <c r="CY71" s="286">
        <v>653024.32721249666</v>
      </c>
      <c r="CZ71" s="286">
        <v>1.1989169772747478E-3</v>
      </c>
      <c r="DA71" s="286">
        <v>0</v>
      </c>
      <c r="DB71" s="286">
        <v>0</v>
      </c>
      <c r="DC71" s="286">
        <v>7728195.64935314</v>
      </c>
      <c r="DD71" s="286">
        <v>1065.1704</v>
      </c>
      <c r="DE71" s="286">
        <v>0.36616961438566076</v>
      </c>
      <c r="DF71" s="286">
        <v>25689.361636454803</v>
      </c>
      <c r="DG71" s="286">
        <v>27363547.610047217</v>
      </c>
      <c r="DH71" s="286">
        <v>0.46384127835320998</v>
      </c>
      <c r="DI71" s="286">
        <v>0.64527133999999997</v>
      </c>
      <c r="DJ71" s="286">
        <v>0.63585522999999999</v>
      </c>
      <c r="DK71" s="286">
        <v>0.58045405000000005</v>
      </c>
      <c r="DL71" s="286">
        <v>0.48019236999999998</v>
      </c>
      <c r="DM71" s="286">
        <v>1610.2575999999999</v>
      </c>
      <c r="DN71" s="286">
        <v>0.25122807322161267</v>
      </c>
      <c r="DO71" s="286">
        <v>0.25266241179003468</v>
      </c>
      <c r="DP71" s="286">
        <v>0.26232613081218392</v>
      </c>
      <c r="DQ71" s="286">
        <v>0.25532867702426437</v>
      </c>
      <c r="DR71" s="286">
        <v>0.22797742757246636</v>
      </c>
      <c r="DS71" s="286">
        <v>10770.343517176525</v>
      </c>
      <c r="DT71" s="286">
        <v>17343027.503144231</v>
      </c>
      <c r="DU71" s="286">
        <v>0.41531243199845791</v>
      </c>
      <c r="DV71" s="286">
        <v>44706575.113191448</v>
      </c>
      <c r="DW71" s="286">
        <v>8.2078828713486027E-2</v>
      </c>
      <c r="DX71" s="286">
        <v>114418.30399999999</v>
      </c>
      <c r="DY71" s="286">
        <v>114418.30399999999</v>
      </c>
      <c r="DZ71" s="286">
        <v>30320850.560000114</v>
      </c>
      <c r="EA71" s="286">
        <v>5.5667424607239085E-2</v>
      </c>
      <c r="EB71" s="286">
        <v>0</v>
      </c>
      <c r="EC71" s="286">
        <v>0</v>
      </c>
      <c r="ED71" s="286">
        <v>26000</v>
      </c>
      <c r="EE71" s="286">
        <v>67600</v>
      </c>
      <c r="EF71" s="286">
        <v>0</v>
      </c>
      <c r="EG71" s="286">
        <v>67600</v>
      </c>
      <c r="EH71" s="286">
        <v>16921.660881174892</v>
      </c>
      <c r="EI71" s="286">
        <v>3.1067244616638705E-5</v>
      </c>
      <c r="EJ71" s="286">
        <v>0</v>
      </c>
      <c r="EK71" s="286">
        <v>0</v>
      </c>
      <c r="EL71" s="286">
        <v>2</v>
      </c>
      <c r="EM71" s="286">
        <v>3</v>
      </c>
      <c r="EN71" s="286">
        <v>2</v>
      </c>
      <c r="EO71" s="286">
        <v>2</v>
      </c>
      <c r="EP71" s="286">
        <v>21.4</v>
      </c>
      <c r="EQ71" s="286">
        <v>120</v>
      </c>
      <c r="ER71" s="286">
        <v>69.2</v>
      </c>
      <c r="ES71" s="286">
        <v>62.5</v>
      </c>
      <c r="ET71" s="286" t="s">
        <v>326</v>
      </c>
      <c r="EU71" s="286" t="s">
        <v>326</v>
      </c>
      <c r="EV71" s="286" t="s">
        <v>326</v>
      </c>
      <c r="EW71" s="286" t="s">
        <v>326</v>
      </c>
      <c r="EX71" s="286">
        <v>0</v>
      </c>
      <c r="EY71" s="286">
        <v>0</v>
      </c>
      <c r="EZ71" s="286">
        <v>19250</v>
      </c>
      <c r="FA71" s="286">
        <v>3.5341947996110187E-5</v>
      </c>
      <c r="FB71" s="286">
        <v>0</v>
      </c>
      <c r="FC71" s="286">
        <v>6257726.7987375949</v>
      </c>
      <c r="FD71" s="286">
        <v>1.1488844420511643E-2</v>
      </c>
      <c r="FE71" s="286">
        <v>0</v>
      </c>
      <c r="FF71" s="286">
        <v>9568336.342600001</v>
      </c>
      <c r="FG71" s="286">
        <v>1.7566942619712225E-2</v>
      </c>
      <c r="FH71" s="286">
        <v>0</v>
      </c>
      <c r="FI71" s="286" t="s">
        <v>93</v>
      </c>
      <c r="FJ71" s="286">
        <v>0</v>
      </c>
      <c r="FK71" s="286">
        <v>0</v>
      </c>
      <c r="FL71" s="286">
        <v>0</v>
      </c>
      <c r="FM71" s="286">
        <v>0</v>
      </c>
      <c r="FN71" s="286" t="s">
        <v>94</v>
      </c>
      <c r="FO71" s="286">
        <v>0</v>
      </c>
      <c r="FP71" s="286">
        <v>0</v>
      </c>
      <c r="FQ71" s="286">
        <v>0</v>
      </c>
      <c r="FR71" s="286" t="s">
        <v>434</v>
      </c>
      <c r="FS71" s="286">
        <v>177813.5</v>
      </c>
      <c r="FT71" s="286">
        <v>3.2645586857175783E-4</v>
      </c>
      <c r="FU71" s="286">
        <v>0</v>
      </c>
      <c r="FV71" s="286" t="s">
        <v>96</v>
      </c>
      <c r="FW71" s="286">
        <v>0</v>
      </c>
      <c r="FX71" s="286">
        <v>0</v>
      </c>
      <c r="FY71" s="286">
        <v>0</v>
      </c>
      <c r="FZ71" s="286" t="s">
        <v>97</v>
      </c>
      <c r="GA71" s="286">
        <v>0</v>
      </c>
      <c r="GB71" s="286">
        <v>0</v>
      </c>
      <c r="GC71" s="286">
        <v>0</v>
      </c>
      <c r="GD71" s="286" t="s">
        <v>98</v>
      </c>
      <c r="GE71" s="286">
        <v>0</v>
      </c>
      <c r="GF71" s="286">
        <v>0</v>
      </c>
      <c r="GG71" s="286">
        <v>0</v>
      </c>
      <c r="GH71" s="286" t="s">
        <v>99</v>
      </c>
      <c r="GI71" s="286">
        <v>0</v>
      </c>
      <c r="GJ71" s="286">
        <v>0</v>
      </c>
      <c r="GK71" s="286">
        <v>0</v>
      </c>
      <c r="GL71" s="286">
        <v>540825680.54913259</v>
      </c>
      <c r="GM71" s="286">
        <v>0.99292639360666712</v>
      </c>
      <c r="GN71" s="286">
        <v>3852841.4757059291</v>
      </c>
      <c r="GO71" s="286">
        <v>7.0736063933327462E-3</v>
      </c>
      <c r="GP71" s="286">
        <v>0</v>
      </c>
      <c r="GQ71" s="286">
        <v>544678522.02483857</v>
      </c>
      <c r="GR71" s="286">
        <v>1</v>
      </c>
      <c r="GS71" s="286">
        <v>1.84E-2</v>
      </c>
      <c r="GT71" s="286">
        <v>2632863.8705269601</v>
      </c>
      <c r="GU71" s="286" t="s">
        <v>329</v>
      </c>
      <c r="GV71" s="286">
        <v>5.8590481120402459E-2</v>
      </c>
      <c r="GW71" s="286">
        <v>1</v>
      </c>
      <c r="GX71" s="286">
        <v>-1361781.5703655533</v>
      </c>
      <c r="GY71" s="286">
        <v>1271082.3001614069</v>
      </c>
      <c r="GZ71" s="286">
        <v>2.315327997970045E-3</v>
      </c>
      <c r="HA71" s="286">
        <v>0</v>
      </c>
      <c r="HB71" s="286">
        <v>545949604.32499993</v>
      </c>
      <c r="HC71" s="286">
        <v>43964383.234510705</v>
      </c>
      <c r="HD71" s="286">
        <v>0</v>
      </c>
      <c r="HE71" s="286">
        <v>0</v>
      </c>
      <c r="HF71" s="286">
        <v>3000000</v>
      </c>
      <c r="HG71" s="286">
        <v>0</v>
      </c>
      <c r="HH71" s="286">
        <v>36241.86</v>
      </c>
      <c r="HI71" s="286">
        <v>548985846.18499994</v>
      </c>
      <c r="HJ71" s="286">
        <v>0.70177528435147096</v>
      </c>
      <c r="HK71" s="286">
        <v>0.90781031689801961</v>
      </c>
      <c r="HL71" s="286" t="s">
        <v>120</v>
      </c>
      <c r="HM71" s="286">
        <v>1.3260232690521705</v>
      </c>
    </row>
    <row r="72" spans="1:221" x14ac:dyDescent="0.2">
      <c r="A72" s="283">
        <v>856</v>
      </c>
      <c r="B72" s="282" t="s">
        <v>435</v>
      </c>
      <c r="C72" s="284">
        <v>3750</v>
      </c>
      <c r="D72" s="284">
        <v>4800</v>
      </c>
      <c r="E72" s="284">
        <v>5300</v>
      </c>
      <c r="F72" s="284">
        <v>5000</v>
      </c>
      <c r="G72" s="285" t="s">
        <v>20</v>
      </c>
      <c r="H72" s="286">
        <v>0</v>
      </c>
      <c r="I72" s="284">
        <v>2857</v>
      </c>
      <c r="J72" s="284">
        <v>33221</v>
      </c>
      <c r="K72" s="284">
        <v>94912397</v>
      </c>
      <c r="L72" s="286">
        <v>0.3678462222751202</v>
      </c>
      <c r="M72" s="286">
        <v>0</v>
      </c>
      <c r="N72" s="284">
        <v>4018</v>
      </c>
      <c r="O72" s="284">
        <v>12514.5</v>
      </c>
      <c r="P72" s="284">
        <v>50283261</v>
      </c>
      <c r="Q72" s="286">
        <v>0.19487978585688739</v>
      </c>
      <c r="R72" s="286">
        <v>0</v>
      </c>
      <c r="S72" s="284">
        <v>4561</v>
      </c>
      <c r="T72" s="284">
        <v>7663</v>
      </c>
      <c r="U72" s="284">
        <v>34950943</v>
      </c>
      <c r="V72" s="286">
        <v>0.13545725062136041</v>
      </c>
      <c r="W72" s="286">
        <v>0</v>
      </c>
      <c r="X72" s="284">
        <v>180146601</v>
      </c>
      <c r="Y72" s="286">
        <v>450</v>
      </c>
      <c r="Z72" s="286">
        <v>450</v>
      </c>
      <c r="AA72" s="284">
        <v>6351.9999999999991</v>
      </c>
      <c r="AB72" s="284">
        <v>3785.2408588701264</v>
      </c>
      <c r="AC72" s="284">
        <v>4561758.3864915567</v>
      </c>
      <c r="AD72" s="286">
        <v>0</v>
      </c>
      <c r="AE72" s="286">
        <v>0</v>
      </c>
      <c r="AF72" s="286">
        <v>560</v>
      </c>
      <c r="AG72" s="286">
        <v>815</v>
      </c>
      <c r="AH72" s="284">
        <v>8498.0900156885182</v>
      </c>
      <c r="AI72" s="284">
        <v>6529.8651628745574</v>
      </c>
      <c r="AJ72" s="284">
        <v>10080770.516528334</v>
      </c>
      <c r="AK72" s="286">
        <v>0.72709999999999997</v>
      </c>
      <c r="AL72" s="286">
        <v>0.72709999999999997</v>
      </c>
      <c r="AM72" s="286">
        <v>210</v>
      </c>
      <c r="AN72" s="286">
        <v>300</v>
      </c>
      <c r="AO72" s="284">
        <v>3786.2747084865764</v>
      </c>
      <c r="AP72" s="284">
        <v>2460.6060018386261</v>
      </c>
      <c r="AQ72" s="284">
        <v>1533299.4893337688</v>
      </c>
      <c r="AR72" s="286">
        <v>0.72709999999999997</v>
      </c>
      <c r="AS72" s="286">
        <v>0.72709999999999997</v>
      </c>
      <c r="AT72" s="286">
        <v>250</v>
      </c>
      <c r="AU72" s="286">
        <v>405</v>
      </c>
      <c r="AV72" s="284">
        <v>3743.7192237217828</v>
      </c>
      <c r="AW72" s="284">
        <v>2516.1669787714054</v>
      </c>
      <c r="AX72" s="284">
        <v>1954977.432332865</v>
      </c>
      <c r="AY72" s="286">
        <v>0.72709999999999997</v>
      </c>
      <c r="AZ72" s="286">
        <v>0.72709999999999997</v>
      </c>
      <c r="BA72" s="286">
        <v>375</v>
      </c>
      <c r="BB72" s="286">
        <v>535</v>
      </c>
      <c r="BC72" s="284">
        <v>2672.4451377934988</v>
      </c>
      <c r="BD72" s="284">
        <v>1564.5322529876116</v>
      </c>
      <c r="BE72" s="284">
        <v>1839191.6820209343</v>
      </c>
      <c r="BF72" s="286">
        <v>0.72709999999999997</v>
      </c>
      <c r="BG72" s="286">
        <v>0.72709999999999997</v>
      </c>
      <c r="BH72" s="286">
        <v>405</v>
      </c>
      <c r="BI72" s="286">
        <v>580</v>
      </c>
      <c r="BJ72" s="284">
        <v>4517.5230290813379</v>
      </c>
      <c r="BK72" s="284">
        <v>2538.4068767585177</v>
      </c>
      <c r="BL72" s="284">
        <v>3301872.8152978821</v>
      </c>
      <c r="BM72" s="286">
        <v>0.72709999999999997</v>
      </c>
      <c r="BN72" s="286">
        <v>0.72709999999999997</v>
      </c>
      <c r="BO72" s="286">
        <v>435</v>
      </c>
      <c r="BP72" s="286">
        <v>625</v>
      </c>
      <c r="BQ72" s="284">
        <v>4961.3524933943654</v>
      </c>
      <c r="BR72" s="284">
        <v>2882.9806058467516</v>
      </c>
      <c r="BS72" s="284">
        <v>3960051.2132807686</v>
      </c>
      <c r="BT72" s="286">
        <v>0.72709999999999997</v>
      </c>
      <c r="BU72" s="286">
        <v>0.72709999999999997</v>
      </c>
      <c r="BV72" s="286">
        <v>600</v>
      </c>
      <c r="BW72" s="286">
        <v>840</v>
      </c>
      <c r="BX72" s="284">
        <v>3048.0237765593824</v>
      </c>
      <c r="BY72" s="284">
        <v>1648.0014458885059</v>
      </c>
      <c r="BZ72" s="284">
        <v>3213135.4804819743</v>
      </c>
      <c r="CA72" s="286">
        <v>0.72709999999999997</v>
      </c>
      <c r="CB72" s="286">
        <v>0.72709999999999997</v>
      </c>
      <c r="CC72" s="284">
        <v>30445057.015768085</v>
      </c>
      <c r="CD72" s="286">
        <v>0.11799406151549342</v>
      </c>
      <c r="CE72" s="286">
        <v>0</v>
      </c>
      <c r="CF72" s="286">
        <v>218.71414549925856</v>
      </c>
      <c r="CG72" s="286">
        <v>0</v>
      </c>
      <c r="CH72" s="286">
        <v>0</v>
      </c>
      <c r="CI72" s="286">
        <v>0</v>
      </c>
      <c r="CJ72" s="286" t="s">
        <v>49</v>
      </c>
      <c r="CK72" s="286">
        <v>535</v>
      </c>
      <c r="CL72" s="286">
        <v>10488.900087250444</v>
      </c>
      <c r="CM72" s="286">
        <v>5611561.5466789873</v>
      </c>
      <c r="CN72" s="286">
        <v>0</v>
      </c>
      <c r="CO72" s="286" t="s">
        <v>50</v>
      </c>
      <c r="CP72" s="286">
        <v>1440</v>
      </c>
      <c r="CQ72" s="286">
        <v>1727.7272092060578</v>
      </c>
      <c r="CR72" s="286">
        <v>2487927.1812567231</v>
      </c>
      <c r="CS72" s="286">
        <v>0</v>
      </c>
      <c r="CT72" s="286">
        <v>3.1390697370450665E-2</v>
      </c>
      <c r="CU72" s="286">
        <v>875</v>
      </c>
      <c r="CV72" s="286">
        <v>1250</v>
      </c>
      <c r="CW72" s="286">
        <v>524.48215692141912</v>
      </c>
      <c r="CX72" s="286">
        <v>162.40000000000032</v>
      </c>
      <c r="CY72" s="286">
        <v>661921.88730624213</v>
      </c>
      <c r="CZ72" s="286">
        <v>2.5653705246409379E-3</v>
      </c>
      <c r="DA72" s="286">
        <v>0</v>
      </c>
      <c r="DB72" s="286">
        <v>0</v>
      </c>
      <c r="DC72" s="286">
        <v>8761410.6152419522</v>
      </c>
      <c r="DD72" s="286">
        <v>1065</v>
      </c>
      <c r="DE72" s="286">
        <v>0.39662397570710167</v>
      </c>
      <c r="DF72" s="286">
        <v>13176.245096965624</v>
      </c>
      <c r="DG72" s="286">
        <v>14032701.028268389</v>
      </c>
      <c r="DH72" s="286">
        <v>0</v>
      </c>
      <c r="DI72" s="286">
        <v>0.64527133999999997</v>
      </c>
      <c r="DJ72" s="286">
        <v>0.63585522999999999</v>
      </c>
      <c r="DK72" s="286">
        <v>0.58045405000000005</v>
      </c>
      <c r="DL72" s="286">
        <v>0.48019236999999998</v>
      </c>
      <c r="DM72" s="286">
        <v>1610</v>
      </c>
      <c r="DN72" s="286">
        <v>0.24821292109260051</v>
      </c>
      <c r="DO72" s="286">
        <v>0.24076117799378494</v>
      </c>
      <c r="DP72" s="286">
        <v>0.24985000856742084</v>
      </c>
      <c r="DQ72" s="286">
        <v>0.24532592897717923</v>
      </c>
      <c r="DR72" s="286">
        <v>0.23195184981884651</v>
      </c>
      <c r="DS72" s="286">
        <v>4910.3493622894666</v>
      </c>
      <c r="DT72" s="286">
        <v>7905662.4732860411</v>
      </c>
      <c r="DU72" s="286">
        <v>0</v>
      </c>
      <c r="DV72" s="286">
        <v>21938363.50155443</v>
      </c>
      <c r="DW72" s="286">
        <v>8.5025185244717555E-2</v>
      </c>
      <c r="DX72" s="286">
        <v>114400</v>
      </c>
      <c r="DY72" s="286">
        <v>114400</v>
      </c>
      <c r="DZ72" s="286">
        <v>11668800</v>
      </c>
      <c r="EA72" s="286">
        <v>4.5224060651254255E-2</v>
      </c>
      <c r="EB72" s="286">
        <v>0</v>
      </c>
      <c r="EC72" s="286">
        <v>0</v>
      </c>
      <c r="ED72" s="286">
        <v>0</v>
      </c>
      <c r="EE72" s="286">
        <v>0</v>
      </c>
      <c r="EF72" s="286">
        <v>0</v>
      </c>
      <c r="EG72" s="286">
        <v>0</v>
      </c>
      <c r="EH72" s="286">
        <v>0</v>
      </c>
      <c r="EI72" s="286">
        <v>0</v>
      </c>
      <c r="EJ72" s="286">
        <v>0</v>
      </c>
      <c r="EK72" s="286">
        <v>0</v>
      </c>
      <c r="EL72" s="286">
        <v>2</v>
      </c>
      <c r="EM72" s="286">
        <v>3</v>
      </c>
      <c r="EN72" s="286">
        <v>2</v>
      </c>
      <c r="EO72" s="286">
        <v>2</v>
      </c>
      <c r="EP72" s="286">
        <v>21.4</v>
      </c>
      <c r="EQ72" s="286">
        <v>120</v>
      </c>
      <c r="ER72" s="286">
        <v>69.2</v>
      </c>
      <c r="ES72" s="286">
        <v>62.5</v>
      </c>
      <c r="ET72" s="286" t="s">
        <v>77</v>
      </c>
      <c r="EU72" s="286" t="s">
        <v>77</v>
      </c>
      <c r="EV72" s="286" t="s">
        <v>77</v>
      </c>
      <c r="EW72" s="286" t="s">
        <v>77</v>
      </c>
      <c r="EX72" s="286">
        <v>0</v>
      </c>
      <c r="EY72" s="286">
        <v>0</v>
      </c>
      <c r="EZ72" s="286">
        <v>373000</v>
      </c>
      <c r="FA72" s="286">
        <v>1.445613484070156E-3</v>
      </c>
      <c r="FB72" s="286">
        <v>0</v>
      </c>
      <c r="FC72" s="286">
        <v>3355651.7474890421</v>
      </c>
      <c r="FD72" s="286">
        <v>1.3005296016122632E-2</v>
      </c>
      <c r="FE72" s="286">
        <v>0</v>
      </c>
      <c r="FF72" s="286">
        <v>1185257</v>
      </c>
      <c r="FG72" s="286">
        <v>4.5936286897816109E-3</v>
      </c>
      <c r="FH72" s="286">
        <v>0</v>
      </c>
      <c r="FI72" s="286" t="s">
        <v>93</v>
      </c>
      <c r="FJ72" s="286">
        <v>0</v>
      </c>
      <c r="FK72" s="286">
        <v>0</v>
      </c>
      <c r="FL72" s="286">
        <v>0</v>
      </c>
      <c r="FM72" s="286">
        <v>0</v>
      </c>
      <c r="FN72" s="286" t="s">
        <v>94</v>
      </c>
      <c r="FO72" s="286">
        <v>0</v>
      </c>
      <c r="FP72" s="286">
        <v>0</v>
      </c>
      <c r="FQ72" s="286">
        <v>0</v>
      </c>
      <c r="FR72" s="286" t="s">
        <v>95</v>
      </c>
      <c r="FS72" s="286">
        <v>0</v>
      </c>
      <c r="FT72" s="286">
        <v>0</v>
      </c>
      <c r="FU72" s="286">
        <v>0</v>
      </c>
      <c r="FV72" s="286" t="s">
        <v>96</v>
      </c>
      <c r="FW72" s="286">
        <v>0</v>
      </c>
      <c r="FX72" s="286">
        <v>0</v>
      </c>
      <c r="FY72" s="286">
        <v>0</v>
      </c>
      <c r="FZ72" s="286" t="s">
        <v>97</v>
      </c>
      <c r="GA72" s="286">
        <v>0</v>
      </c>
      <c r="GB72" s="286">
        <v>0</v>
      </c>
      <c r="GC72" s="286">
        <v>0</v>
      </c>
      <c r="GD72" s="286" t="s">
        <v>98</v>
      </c>
      <c r="GE72" s="286">
        <v>0</v>
      </c>
      <c r="GF72" s="286">
        <v>0</v>
      </c>
      <c r="GG72" s="286">
        <v>0</v>
      </c>
      <c r="GH72" s="286" t="s">
        <v>99</v>
      </c>
      <c r="GI72" s="286">
        <v>0</v>
      </c>
      <c r="GJ72" s="286">
        <v>0</v>
      </c>
      <c r="GK72" s="286">
        <v>0</v>
      </c>
      <c r="GL72" s="286">
        <v>257874140.88005349</v>
      </c>
      <c r="GM72" s="286">
        <v>0.99942717224989919</v>
      </c>
      <c r="GN72" s="286">
        <v>147802.12909058807</v>
      </c>
      <c r="GO72" s="286">
        <v>5.7282775010089008E-4</v>
      </c>
      <c r="GP72" s="286">
        <v>0</v>
      </c>
      <c r="GQ72" s="286">
        <v>258021943.00914407</v>
      </c>
      <c r="GR72" s="286">
        <v>1</v>
      </c>
      <c r="GS72" s="286">
        <v>1.84E-2</v>
      </c>
      <c r="GT72" s="286">
        <v>4653443.2706963429</v>
      </c>
      <c r="GU72" s="286" t="s">
        <v>20</v>
      </c>
      <c r="GV72" s="286">
        <v>0</v>
      </c>
      <c r="GW72" s="286">
        <v>0</v>
      </c>
      <c r="GX72" s="286">
        <v>0</v>
      </c>
      <c r="GY72" s="286">
        <v>4653443.2706963429</v>
      </c>
      <c r="GZ72" s="286">
        <v>1.7632529649227371E-2</v>
      </c>
      <c r="HA72" s="286">
        <v>0</v>
      </c>
      <c r="HB72" s="286">
        <v>262675386.27984041</v>
      </c>
      <c r="HC72" s="286">
        <v>18819746.433346961</v>
      </c>
      <c r="HD72" s="286">
        <v>0</v>
      </c>
      <c r="HE72" s="286">
        <v>0</v>
      </c>
      <c r="HF72" s="286">
        <v>1237016.7201595902</v>
      </c>
      <c r="HG72" s="286">
        <v>0</v>
      </c>
      <c r="HH72" s="286">
        <v>0</v>
      </c>
      <c r="HI72" s="286">
        <v>263912403</v>
      </c>
      <c r="HJ72" s="286">
        <v>0.69818325875336795</v>
      </c>
      <c r="HK72" s="286">
        <v>0.93515857340867048</v>
      </c>
      <c r="HL72" s="286" t="s">
        <v>120</v>
      </c>
      <c r="HM72" s="286">
        <v>1.3322949156388784</v>
      </c>
    </row>
    <row r="73" spans="1:221" x14ac:dyDescent="0.2">
      <c r="A73" s="283">
        <v>855</v>
      </c>
      <c r="B73" s="282" t="s">
        <v>436</v>
      </c>
      <c r="C73" s="284">
        <v>3750</v>
      </c>
      <c r="D73" s="284">
        <v>4800</v>
      </c>
      <c r="E73" s="284">
        <v>5300</v>
      </c>
      <c r="F73" s="284">
        <v>5000</v>
      </c>
      <c r="G73" s="285" t="s">
        <v>20</v>
      </c>
      <c r="H73" s="286">
        <v>0</v>
      </c>
      <c r="I73" s="284">
        <v>2857</v>
      </c>
      <c r="J73" s="284">
        <v>54730</v>
      </c>
      <c r="K73" s="284">
        <v>156363610</v>
      </c>
      <c r="L73" s="286">
        <v>0.37855738901105224</v>
      </c>
      <c r="M73" s="286">
        <v>0.04</v>
      </c>
      <c r="N73" s="284">
        <v>4018</v>
      </c>
      <c r="O73" s="284">
        <v>23149.900000000005</v>
      </c>
      <c r="P73" s="284">
        <v>93016298.200000018</v>
      </c>
      <c r="Q73" s="286">
        <v>0.22519310587716315</v>
      </c>
      <c r="R73" s="286">
        <v>0.04</v>
      </c>
      <c r="S73" s="284">
        <v>4561</v>
      </c>
      <c r="T73" s="284">
        <v>14781.300000000001</v>
      </c>
      <c r="U73" s="284">
        <v>67417509.300000012</v>
      </c>
      <c r="V73" s="286">
        <v>0.16321825963365988</v>
      </c>
      <c r="W73" s="286">
        <v>0.04</v>
      </c>
      <c r="X73" s="284">
        <v>316797417.5</v>
      </c>
      <c r="Y73" s="286">
        <v>450</v>
      </c>
      <c r="Z73" s="286">
        <v>450</v>
      </c>
      <c r="AA73" s="284">
        <v>5416.1449678394411</v>
      </c>
      <c r="AB73" s="284">
        <v>3954.3970233766099</v>
      </c>
      <c r="AC73" s="284">
        <v>4216743.8960472224</v>
      </c>
      <c r="AD73" s="286">
        <v>0</v>
      </c>
      <c r="AE73" s="286">
        <v>0</v>
      </c>
      <c r="AF73" s="286">
        <v>560</v>
      </c>
      <c r="AG73" s="286">
        <v>815</v>
      </c>
      <c r="AH73" s="284">
        <v>7448.1530203459961</v>
      </c>
      <c r="AI73" s="284">
        <v>7112.5543248750555</v>
      </c>
      <c r="AJ73" s="284">
        <v>9967697.4661669284</v>
      </c>
      <c r="AK73" s="286">
        <v>0</v>
      </c>
      <c r="AL73" s="286">
        <v>0</v>
      </c>
      <c r="AM73" s="286">
        <v>210</v>
      </c>
      <c r="AN73" s="286">
        <v>300</v>
      </c>
      <c r="AO73" s="284">
        <v>4128.5445163827098</v>
      </c>
      <c r="AP73" s="284">
        <v>2828.2824732365857</v>
      </c>
      <c r="AQ73" s="284">
        <v>1715479.090411345</v>
      </c>
      <c r="AR73" s="286">
        <v>0.67</v>
      </c>
      <c r="AS73" s="286">
        <v>0.67</v>
      </c>
      <c r="AT73" s="286">
        <v>250</v>
      </c>
      <c r="AU73" s="286">
        <v>405</v>
      </c>
      <c r="AV73" s="284">
        <v>2092.2513619460665</v>
      </c>
      <c r="AW73" s="284">
        <v>1527.0629257822725</v>
      </c>
      <c r="AX73" s="284">
        <v>1141523.3254283369</v>
      </c>
      <c r="AY73" s="286">
        <v>0.67</v>
      </c>
      <c r="AZ73" s="286">
        <v>0.67</v>
      </c>
      <c r="BA73" s="286">
        <v>375</v>
      </c>
      <c r="BB73" s="286">
        <v>535</v>
      </c>
      <c r="BC73" s="284">
        <v>1799.1644988195183</v>
      </c>
      <c r="BD73" s="284">
        <v>1183.1233574327391</v>
      </c>
      <c r="BE73" s="284">
        <v>1307657.6832838347</v>
      </c>
      <c r="BF73" s="286">
        <v>0.67</v>
      </c>
      <c r="BG73" s="286">
        <v>0.67</v>
      </c>
      <c r="BH73" s="286">
        <v>405</v>
      </c>
      <c r="BI73" s="286">
        <v>580</v>
      </c>
      <c r="BJ73" s="284">
        <v>933.70032662823019</v>
      </c>
      <c r="BK73" s="284">
        <v>764.17276946136553</v>
      </c>
      <c r="BL73" s="284">
        <v>821368.8385720253</v>
      </c>
      <c r="BM73" s="286">
        <v>0.67</v>
      </c>
      <c r="BN73" s="286">
        <v>0.67</v>
      </c>
      <c r="BO73" s="286">
        <v>435</v>
      </c>
      <c r="BP73" s="286">
        <v>625</v>
      </c>
      <c r="BQ73" s="284">
        <v>882.7154845798857</v>
      </c>
      <c r="BR73" s="284">
        <v>1070.0576820279941</v>
      </c>
      <c r="BS73" s="284">
        <v>1052767.2870597467</v>
      </c>
      <c r="BT73" s="286">
        <v>0.67</v>
      </c>
      <c r="BU73" s="286">
        <v>0.67</v>
      </c>
      <c r="BV73" s="286">
        <v>600</v>
      </c>
      <c r="BW73" s="286">
        <v>840</v>
      </c>
      <c r="BX73" s="284">
        <v>503.26348690290325</v>
      </c>
      <c r="BY73" s="284">
        <v>692.01430833082554</v>
      </c>
      <c r="BZ73" s="284">
        <v>883250.11113963532</v>
      </c>
      <c r="CA73" s="286">
        <v>0.67</v>
      </c>
      <c r="CB73" s="286">
        <v>0.67</v>
      </c>
      <c r="CC73" s="284">
        <v>21106487.698109079</v>
      </c>
      <c r="CD73" s="286">
        <v>5.1098953741155424E-2</v>
      </c>
      <c r="CE73" s="286">
        <v>0</v>
      </c>
      <c r="CF73" s="286">
        <v>429.25315310789017</v>
      </c>
      <c r="CG73" s="286">
        <v>0</v>
      </c>
      <c r="CH73" s="286">
        <v>0</v>
      </c>
      <c r="CI73" s="286">
        <v>0</v>
      </c>
      <c r="CJ73" s="286" t="s">
        <v>49</v>
      </c>
      <c r="CK73" s="286">
        <v>535</v>
      </c>
      <c r="CL73" s="286">
        <v>2479.9935908112607</v>
      </c>
      <c r="CM73" s="286">
        <v>1326796.5710840244</v>
      </c>
      <c r="CN73" s="286">
        <v>0</v>
      </c>
      <c r="CO73" s="286" t="s">
        <v>50</v>
      </c>
      <c r="CP73" s="286">
        <v>1440</v>
      </c>
      <c r="CQ73" s="286">
        <v>307.7547815764724</v>
      </c>
      <c r="CR73" s="286">
        <v>443166.88547012024</v>
      </c>
      <c r="CS73" s="286">
        <v>0</v>
      </c>
      <c r="CT73" s="286">
        <v>4.2850938575677167E-3</v>
      </c>
      <c r="CU73" s="286">
        <v>875</v>
      </c>
      <c r="CV73" s="286">
        <v>1250</v>
      </c>
      <c r="CW73" s="286">
        <v>240.49878189227803</v>
      </c>
      <c r="CX73" s="286">
        <v>28.77657918871558</v>
      </c>
      <c r="CY73" s="286">
        <v>246407.15814163774</v>
      </c>
      <c r="CZ73" s="286">
        <v>5.96553446289273E-4</v>
      </c>
      <c r="DA73" s="286">
        <v>0</v>
      </c>
      <c r="DB73" s="286">
        <v>0</v>
      </c>
      <c r="DC73" s="286">
        <v>2016370.6146957823</v>
      </c>
      <c r="DD73" s="286">
        <v>1065</v>
      </c>
      <c r="DE73" s="286">
        <v>0.32111537440112992</v>
      </c>
      <c r="DF73" s="286">
        <v>17574.64444097384</v>
      </c>
      <c r="DG73" s="286">
        <v>18716996.32963714</v>
      </c>
      <c r="DH73" s="286">
        <v>0.5</v>
      </c>
      <c r="DI73" s="286">
        <v>0.64527133999999997</v>
      </c>
      <c r="DJ73" s="286">
        <v>0.63585522999999999</v>
      </c>
      <c r="DK73" s="286">
        <v>0.58045405000000005</v>
      </c>
      <c r="DL73" s="286">
        <v>0.48019236999999998</v>
      </c>
      <c r="DM73" s="286">
        <v>1610</v>
      </c>
      <c r="DN73" s="286">
        <v>0.2115163516923127</v>
      </c>
      <c r="DO73" s="286">
        <v>0.21514638933665942</v>
      </c>
      <c r="DP73" s="286">
        <v>0.22309436239101255</v>
      </c>
      <c r="DQ73" s="286">
        <v>0.22234641655333903</v>
      </c>
      <c r="DR73" s="286">
        <v>0.18214000599962296</v>
      </c>
      <c r="DS73" s="286">
        <v>8003.0323453514529</v>
      </c>
      <c r="DT73" s="286">
        <v>12884882.076015839</v>
      </c>
      <c r="DU73" s="286">
        <v>0.5</v>
      </c>
      <c r="DV73" s="286">
        <v>31601878.405652978</v>
      </c>
      <c r="DW73" s="286">
        <v>7.6508367753141196E-2</v>
      </c>
      <c r="DX73" s="286">
        <v>114400</v>
      </c>
      <c r="DY73" s="286">
        <v>114400</v>
      </c>
      <c r="DZ73" s="286">
        <v>31002400</v>
      </c>
      <c r="EA73" s="286">
        <v>7.505702635719555E-2</v>
      </c>
      <c r="EB73" s="286">
        <v>0</v>
      </c>
      <c r="EC73" s="286">
        <v>0</v>
      </c>
      <c r="ED73" s="286">
        <v>26000</v>
      </c>
      <c r="EE73" s="286">
        <v>67600</v>
      </c>
      <c r="EF73" s="286">
        <v>0</v>
      </c>
      <c r="EG73" s="286">
        <v>0</v>
      </c>
      <c r="EH73" s="286">
        <v>296524.85091232753</v>
      </c>
      <c r="EI73" s="286">
        <v>7.1788872959803267E-4</v>
      </c>
      <c r="EJ73" s="286">
        <v>0</v>
      </c>
      <c r="EK73" s="286">
        <v>0</v>
      </c>
      <c r="EL73" s="286">
        <v>2</v>
      </c>
      <c r="EM73" s="286">
        <v>3</v>
      </c>
      <c r="EN73" s="286">
        <v>2</v>
      </c>
      <c r="EO73" s="286">
        <v>2</v>
      </c>
      <c r="EP73" s="286">
        <v>21.4</v>
      </c>
      <c r="EQ73" s="286">
        <v>120</v>
      </c>
      <c r="ER73" s="286">
        <v>69.2</v>
      </c>
      <c r="ES73" s="286">
        <v>62.5</v>
      </c>
      <c r="ET73" s="286" t="s">
        <v>326</v>
      </c>
      <c r="EU73" s="286" t="s">
        <v>326</v>
      </c>
      <c r="EV73" s="286" t="s">
        <v>326</v>
      </c>
      <c r="EW73" s="286" t="s">
        <v>326</v>
      </c>
      <c r="EX73" s="286">
        <v>0</v>
      </c>
      <c r="EY73" s="286">
        <v>0</v>
      </c>
      <c r="EZ73" s="286">
        <v>93164</v>
      </c>
      <c r="FA73" s="286">
        <v>2.2555069296382752E-4</v>
      </c>
      <c r="FB73" s="286">
        <v>0</v>
      </c>
      <c r="FC73" s="286">
        <v>3497123.3044114006</v>
      </c>
      <c r="FD73" s="286">
        <v>8.4665598803179525E-3</v>
      </c>
      <c r="FE73" s="286">
        <v>0</v>
      </c>
      <c r="FF73" s="286">
        <v>0</v>
      </c>
      <c r="FG73" s="286">
        <v>0</v>
      </c>
      <c r="FH73" s="286">
        <v>0</v>
      </c>
      <c r="FI73" s="286" t="s">
        <v>93</v>
      </c>
      <c r="FJ73" s="286">
        <v>77000</v>
      </c>
      <c r="FK73" s="286">
        <v>1.8641753636828301E-4</v>
      </c>
      <c r="FL73" s="286">
        <v>0</v>
      </c>
      <c r="FM73" s="286">
        <v>0</v>
      </c>
      <c r="FN73" s="286" t="s">
        <v>94</v>
      </c>
      <c r="FO73" s="286">
        <v>0</v>
      </c>
      <c r="FP73" s="286">
        <v>0</v>
      </c>
      <c r="FQ73" s="286">
        <v>0</v>
      </c>
      <c r="FR73" s="286" t="s">
        <v>342</v>
      </c>
      <c r="FS73" s="286">
        <v>82530</v>
      </c>
      <c r="FT73" s="286">
        <v>1.9980570488927789E-4</v>
      </c>
      <c r="FU73" s="286">
        <v>0</v>
      </c>
      <c r="FV73" s="286" t="s">
        <v>96</v>
      </c>
      <c r="FW73" s="286">
        <v>0</v>
      </c>
      <c r="FX73" s="286">
        <v>0</v>
      </c>
      <c r="FY73" s="286">
        <v>0</v>
      </c>
      <c r="FZ73" s="286" t="s">
        <v>97</v>
      </c>
      <c r="GA73" s="286">
        <v>0</v>
      </c>
      <c r="GB73" s="286">
        <v>0</v>
      </c>
      <c r="GC73" s="286">
        <v>0</v>
      </c>
      <c r="GD73" s="286" t="s">
        <v>98</v>
      </c>
      <c r="GE73" s="286">
        <v>0</v>
      </c>
      <c r="GF73" s="286">
        <v>0</v>
      </c>
      <c r="GG73" s="286">
        <v>0</v>
      </c>
      <c r="GH73" s="286" t="s">
        <v>99</v>
      </c>
      <c r="GI73" s="286">
        <v>0</v>
      </c>
      <c r="GJ73" s="286">
        <v>0</v>
      </c>
      <c r="GK73" s="286">
        <v>0</v>
      </c>
      <c r="GL73" s="286">
        <v>406570896.37378162</v>
      </c>
      <c r="GM73" s="286">
        <v>0.98431097222136188</v>
      </c>
      <c r="GN73" s="286">
        <v>6480372.8366441</v>
      </c>
      <c r="GO73" s="286">
        <v>1.5689027778638117E-2</v>
      </c>
      <c r="GP73" s="286">
        <v>0</v>
      </c>
      <c r="GQ73" s="286">
        <v>413051269.21042573</v>
      </c>
      <c r="GR73" s="286">
        <v>1</v>
      </c>
      <c r="GS73" s="286">
        <v>1.84E-2</v>
      </c>
      <c r="GT73" s="286">
        <v>1495072.3611363119</v>
      </c>
      <c r="GU73" s="286" t="s">
        <v>20</v>
      </c>
      <c r="GV73" s="286">
        <v>0</v>
      </c>
      <c r="GW73" s="286">
        <v>0</v>
      </c>
      <c r="GX73" s="286">
        <v>0</v>
      </c>
      <c r="GY73" s="286">
        <v>1495072.3611363119</v>
      </c>
      <c r="GZ73" s="286">
        <v>3.5779521643834393E-3</v>
      </c>
      <c r="HA73" s="286">
        <v>0</v>
      </c>
      <c r="HB73" s="286">
        <v>414546341.57156205</v>
      </c>
      <c r="HC73" s="286">
        <v>33110606.947876099</v>
      </c>
      <c r="HD73" s="286">
        <v>0</v>
      </c>
      <c r="HE73" s="286">
        <v>0</v>
      </c>
      <c r="HF73" s="286">
        <v>3310659.43</v>
      </c>
      <c r="HG73" s="286">
        <v>0</v>
      </c>
      <c r="HH73" s="286">
        <v>0</v>
      </c>
      <c r="HI73" s="286">
        <v>417857001.00156206</v>
      </c>
      <c r="HJ73" s="286">
        <v>0.76696875452187518</v>
      </c>
      <c r="HK73" s="286">
        <v>0.89945772332002893</v>
      </c>
      <c r="HL73" s="286" t="s">
        <v>120</v>
      </c>
      <c r="HM73" s="286">
        <v>1.2832360913107801</v>
      </c>
    </row>
    <row r="74" spans="1:221" x14ac:dyDescent="0.2">
      <c r="A74" s="283">
        <v>209</v>
      </c>
      <c r="B74" s="282" t="s">
        <v>437</v>
      </c>
      <c r="C74" s="284">
        <v>3750</v>
      </c>
      <c r="D74" s="284">
        <v>4800</v>
      </c>
      <c r="E74" s="284">
        <v>5300</v>
      </c>
      <c r="F74" s="284">
        <v>5000</v>
      </c>
      <c r="G74" s="285" t="s">
        <v>20</v>
      </c>
      <c r="H74" s="286">
        <v>0</v>
      </c>
      <c r="I74" s="284">
        <v>3382.1451700000002</v>
      </c>
      <c r="J74" s="284">
        <v>24776</v>
      </c>
      <c r="K74" s="284">
        <v>83796028.731920004</v>
      </c>
      <c r="L74" s="286">
        <v>0.41668386559223758</v>
      </c>
      <c r="M74" s="286">
        <v>3.1917934440711501E-3</v>
      </c>
      <c r="N74" s="284">
        <v>4756.5485799999997</v>
      </c>
      <c r="O74" s="284">
        <v>6767.5833333333339</v>
      </c>
      <c r="P74" s="284">
        <v>32190338.894198336</v>
      </c>
      <c r="Q74" s="286">
        <v>0.1600695766629964</v>
      </c>
      <c r="R74" s="286">
        <v>2.6949519048184798E-3</v>
      </c>
      <c r="S74" s="284">
        <v>5399.3574100000005</v>
      </c>
      <c r="T74" s="284">
        <v>4577</v>
      </c>
      <c r="U74" s="284">
        <v>24712858.865570001</v>
      </c>
      <c r="V74" s="286">
        <v>0.12288708328749894</v>
      </c>
      <c r="W74" s="286">
        <v>2.6949519048184798E-3</v>
      </c>
      <c r="X74" s="284">
        <v>140699226.49168834</v>
      </c>
      <c r="Y74" s="286">
        <v>532.71450000000004</v>
      </c>
      <c r="Z74" s="286">
        <v>532.71450000000004</v>
      </c>
      <c r="AA74" s="284">
        <v>4150.4313117413067</v>
      </c>
      <c r="AB74" s="284">
        <v>2470.394026974951</v>
      </c>
      <c r="AC74" s="284">
        <v>3527009.6599015621</v>
      </c>
      <c r="AD74" s="286">
        <v>0.74246520037213204</v>
      </c>
      <c r="AE74" s="286">
        <v>0.78664638487928018</v>
      </c>
      <c r="AF74" s="286">
        <v>662.93360000000007</v>
      </c>
      <c r="AG74" s="286">
        <v>964.80515000000003</v>
      </c>
      <c r="AH74" s="284">
        <v>6942.8266998597846</v>
      </c>
      <c r="AI74" s="284">
        <v>4784.3913202355034</v>
      </c>
      <c r="AJ74" s="284">
        <v>9218638.4836926796</v>
      </c>
      <c r="AK74" s="286">
        <v>0.74246520037213204</v>
      </c>
      <c r="AL74" s="286">
        <v>0.78664638487928018</v>
      </c>
      <c r="AM74" s="286">
        <v>248.6001</v>
      </c>
      <c r="AN74" s="286">
        <v>355.14300000000003</v>
      </c>
      <c r="AO74" s="284">
        <v>3869.5554922509223</v>
      </c>
      <c r="AP74" s="284">
        <v>1596.9826374707814</v>
      </c>
      <c r="AQ74" s="284">
        <v>1529129.0871484142</v>
      </c>
      <c r="AR74" s="286">
        <v>1</v>
      </c>
      <c r="AS74" s="286">
        <v>1</v>
      </c>
      <c r="AT74" s="286">
        <v>295.95249999999999</v>
      </c>
      <c r="AU74" s="286">
        <v>479.44305000000003</v>
      </c>
      <c r="AV74" s="284">
        <v>4856.8196288328418</v>
      </c>
      <c r="AW74" s="284">
        <v>2054.3025097069585</v>
      </c>
      <c r="AX74" s="284">
        <v>2422308.9720787103</v>
      </c>
      <c r="AY74" s="286">
        <v>1</v>
      </c>
      <c r="AZ74" s="286">
        <v>1</v>
      </c>
      <c r="BA74" s="286">
        <v>443.92875000000004</v>
      </c>
      <c r="BB74" s="286">
        <v>633.33834999999999</v>
      </c>
      <c r="BC74" s="284">
        <v>3336.1878637756117</v>
      </c>
      <c r="BD74" s="284">
        <v>1583.62558459769</v>
      </c>
      <c r="BE74" s="284">
        <v>2484000.5228979643</v>
      </c>
      <c r="BF74" s="286">
        <v>1</v>
      </c>
      <c r="BG74" s="286">
        <v>1</v>
      </c>
      <c r="BH74" s="286">
        <v>479.44305000000003</v>
      </c>
      <c r="BI74" s="286">
        <v>686.60980000000006</v>
      </c>
      <c r="BJ74" s="284">
        <v>3976.1561837381769</v>
      </c>
      <c r="BK74" s="284">
        <v>2159.9961155612755</v>
      </c>
      <c r="BL74" s="284">
        <v>3389414.9489140967</v>
      </c>
      <c r="BM74" s="286">
        <v>1</v>
      </c>
      <c r="BN74" s="286">
        <v>1</v>
      </c>
      <c r="BO74" s="286">
        <v>514.95735000000002</v>
      </c>
      <c r="BP74" s="286">
        <v>739.88125000000002</v>
      </c>
      <c r="BQ74" s="284">
        <v>3999.4772441315154</v>
      </c>
      <c r="BR74" s="284">
        <v>2215.6251412166539</v>
      </c>
      <c r="BS74" s="284">
        <v>3698859.702038073</v>
      </c>
      <c r="BT74" s="286">
        <v>1</v>
      </c>
      <c r="BU74" s="286">
        <v>1</v>
      </c>
      <c r="BV74" s="286">
        <v>710.28600000000006</v>
      </c>
      <c r="BW74" s="286">
        <v>994.40039999999999</v>
      </c>
      <c r="BX74" s="284">
        <v>210.45699865358006</v>
      </c>
      <c r="BY74" s="284">
        <v>137.08577985756173</v>
      </c>
      <c r="BZ74" s="284">
        <v>285802.81407032814</v>
      </c>
      <c r="CA74" s="286">
        <v>1</v>
      </c>
      <c r="CB74" s="286">
        <v>1</v>
      </c>
      <c r="CC74" s="284">
        <v>26555164.19074183</v>
      </c>
      <c r="CD74" s="286">
        <v>0.13204812487993112</v>
      </c>
      <c r="CE74" s="286">
        <v>0</v>
      </c>
      <c r="CF74" s="286">
        <v>156.07365973461131</v>
      </c>
      <c r="CG74" s="286">
        <v>0</v>
      </c>
      <c r="CH74" s="286">
        <v>0</v>
      </c>
      <c r="CI74" s="286">
        <v>0</v>
      </c>
      <c r="CJ74" s="286" t="s">
        <v>49</v>
      </c>
      <c r="CK74" s="286">
        <v>633.33834999999999</v>
      </c>
      <c r="CL74" s="286">
        <v>4732.8603306008827</v>
      </c>
      <c r="CM74" s="286">
        <v>2997501.9525632174</v>
      </c>
      <c r="CN74" s="286">
        <v>0</v>
      </c>
      <c r="CO74" s="286" t="s">
        <v>50</v>
      </c>
      <c r="CP74" s="286">
        <v>1704.6864</v>
      </c>
      <c r="CQ74" s="286">
        <v>508.14252892683987</v>
      </c>
      <c r="CR74" s="286">
        <v>866223.65832319052</v>
      </c>
      <c r="CS74" s="286">
        <v>0</v>
      </c>
      <c r="CT74" s="286">
        <v>1.9212749667200005E-2</v>
      </c>
      <c r="CU74" s="286">
        <v>1035.83375</v>
      </c>
      <c r="CV74" s="286">
        <v>1479.7625</v>
      </c>
      <c r="CW74" s="286">
        <v>321.21242236695247</v>
      </c>
      <c r="CX74" s="286">
        <v>30.714233255069743</v>
      </c>
      <c r="CY74" s="286">
        <v>378172.43859404937</v>
      </c>
      <c r="CZ74" s="286">
        <v>1.8804990637197828E-3</v>
      </c>
      <c r="DA74" s="286">
        <v>1</v>
      </c>
      <c r="DB74" s="286">
        <v>1</v>
      </c>
      <c r="DC74" s="286">
        <v>4241898.0494804578</v>
      </c>
      <c r="DD74" s="286">
        <v>1260.75765</v>
      </c>
      <c r="DE74" s="286">
        <v>0.22194427556277008</v>
      </c>
      <c r="DF74" s="286">
        <v>5498.8913713431912</v>
      </c>
      <c r="DG74" s="286">
        <v>6932769.3629399193</v>
      </c>
      <c r="DH74" s="286">
        <v>1</v>
      </c>
      <c r="DI74" s="286">
        <v>0.64527133999999997</v>
      </c>
      <c r="DJ74" s="286">
        <v>0.63585522999999999</v>
      </c>
      <c r="DK74" s="286">
        <v>0.58045405000000005</v>
      </c>
      <c r="DL74" s="286">
        <v>0.48019236999999998</v>
      </c>
      <c r="DM74" s="286">
        <v>1905.9340999999999</v>
      </c>
      <c r="DN74" s="286">
        <v>0.23930308602854949</v>
      </c>
      <c r="DO74" s="286">
        <v>0.22834586013262029</v>
      </c>
      <c r="DP74" s="286">
        <v>0.24086769844680544</v>
      </c>
      <c r="DQ74" s="286">
        <v>0.2285601858004975</v>
      </c>
      <c r="DR74" s="286">
        <v>0.16105610000282922</v>
      </c>
      <c r="DS74" s="286">
        <v>2491.804199804903</v>
      </c>
      <c r="DT74" s="286">
        <v>4749214.594931378</v>
      </c>
      <c r="DU74" s="286">
        <v>1</v>
      </c>
      <c r="DV74" s="286">
        <v>11681983.957871297</v>
      </c>
      <c r="DW74" s="286">
        <v>5.8089796223219976E-2</v>
      </c>
      <c r="DX74" s="286">
        <v>135427.864</v>
      </c>
      <c r="DY74" s="286">
        <v>135427.864</v>
      </c>
      <c r="DZ74" s="286">
        <v>10698801.256000003</v>
      </c>
      <c r="EA74" s="286">
        <v>5.3200825051211494E-2</v>
      </c>
      <c r="EB74" s="286">
        <v>0</v>
      </c>
      <c r="EC74" s="286">
        <v>0</v>
      </c>
      <c r="ED74" s="286">
        <v>0</v>
      </c>
      <c r="EE74" s="286">
        <v>0</v>
      </c>
      <c r="EF74" s="286">
        <v>0</v>
      </c>
      <c r="EG74" s="286">
        <v>0</v>
      </c>
      <c r="EH74" s="286">
        <v>0</v>
      </c>
      <c r="EI74" s="286">
        <v>0</v>
      </c>
      <c r="EJ74" s="286">
        <v>0</v>
      </c>
      <c r="EK74" s="286">
        <v>0</v>
      </c>
      <c r="EL74" s="286">
        <v>2</v>
      </c>
      <c r="EM74" s="286">
        <v>3</v>
      </c>
      <c r="EN74" s="286">
        <v>2</v>
      </c>
      <c r="EO74" s="286">
        <v>2</v>
      </c>
      <c r="EP74" s="286">
        <v>21.4</v>
      </c>
      <c r="EQ74" s="286">
        <v>120</v>
      </c>
      <c r="ER74" s="286">
        <v>69.2</v>
      </c>
      <c r="ES74" s="286">
        <v>62.5</v>
      </c>
      <c r="ET74" s="286" t="s">
        <v>77</v>
      </c>
      <c r="EU74" s="286" t="s">
        <v>77</v>
      </c>
      <c r="EV74" s="286" t="s">
        <v>77</v>
      </c>
      <c r="EW74" s="286" t="s">
        <v>77</v>
      </c>
      <c r="EX74" s="286">
        <v>0</v>
      </c>
      <c r="EY74" s="286">
        <v>0</v>
      </c>
      <c r="EZ74" s="286">
        <v>181600</v>
      </c>
      <c r="FA74" s="286">
        <v>9.0302358162619976E-4</v>
      </c>
      <c r="FB74" s="286">
        <v>0</v>
      </c>
      <c r="FC74" s="286">
        <v>4119386.0319000003</v>
      </c>
      <c r="FD74" s="286">
        <v>2.0484045862485006E-2</v>
      </c>
      <c r="FE74" s="286">
        <v>0</v>
      </c>
      <c r="FF74" s="286">
        <v>2741851</v>
      </c>
      <c r="FG74" s="286">
        <v>1.3634119550139743E-2</v>
      </c>
      <c r="FH74" s="286">
        <v>0</v>
      </c>
      <c r="FI74" s="286" t="s">
        <v>93</v>
      </c>
      <c r="FJ74" s="286">
        <v>0</v>
      </c>
      <c r="FK74" s="286">
        <v>0</v>
      </c>
      <c r="FL74" s="286">
        <v>0</v>
      </c>
      <c r="FM74" s="286">
        <v>0</v>
      </c>
      <c r="FN74" s="286" t="s">
        <v>94</v>
      </c>
      <c r="FO74" s="286">
        <v>0</v>
      </c>
      <c r="FP74" s="286">
        <v>0</v>
      </c>
      <c r="FQ74" s="286">
        <v>0</v>
      </c>
      <c r="FR74" s="286" t="s">
        <v>95</v>
      </c>
      <c r="FS74" s="286">
        <v>182257</v>
      </c>
      <c r="FT74" s="286">
        <v>9.0629057773373512E-4</v>
      </c>
      <c r="FU74" s="286">
        <v>0</v>
      </c>
      <c r="FV74" s="286" t="s">
        <v>96</v>
      </c>
      <c r="FW74" s="286">
        <v>0</v>
      </c>
      <c r="FX74" s="286">
        <v>0</v>
      </c>
      <c r="FY74" s="286">
        <v>0</v>
      </c>
      <c r="FZ74" s="286" t="s">
        <v>97</v>
      </c>
      <c r="GA74" s="286">
        <v>0</v>
      </c>
      <c r="GB74" s="286">
        <v>0</v>
      </c>
      <c r="GC74" s="286">
        <v>0</v>
      </c>
      <c r="GD74" s="286" t="s">
        <v>98</v>
      </c>
      <c r="GE74" s="286">
        <v>0</v>
      </c>
      <c r="GF74" s="286">
        <v>0</v>
      </c>
      <c r="GG74" s="286">
        <v>0</v>
      </c>
      <c r="GH74" s="286" t="s">
        <v>99</v>
      </c>
      <c r="GI74" s="286">
        <v>0</v>
      </c>
      <c r="GJ74" s="286">
        <v>0</v>
      </c>
      <c r="GK74" s="286">
        <v>0</v>
      </c>
      <c r="GL74" s="286">
        <v>201102167.97768193</v>
      </c>
      <c r="GM74" s="286">
        <v>1</v>
      </c>
      <c r="GN74" s="286">
        <v>0</v>
      </c>
      <c r="GO74" s="286">
        <v>0</v>
      </c>
      <c r="GP74" s="286">
        <v>0</v>
      </c>
      <c r="GQ74" s="286">
        <v>201102167.97768193</v>
      </c>
      <c r="GR74" s="286">
        <v>1</v>
      </c>
      <c r="GS74" s="286">
        <v>1.84E-2</v>
      </c>
      <c r="GT74" s="286">
        <v>10239245.841399789</v>
      </c>
      <c r="GU74" s="286" t="s">
        <v>20</v>
      </c>
      <c r="GV74" s="286">
        <v>0</v>
      </c>
      <c r="GW74" s="286">
        <v>0</v>
      </c>
      <c r="GX74" s="286">
        <v>0</v>
      </c>
      <c r="GY74" s="286">
        <v>10239245.841399789</v>
      </c>
      <c r="GZ74" s="286">
        <v>4.8357313086369161E-2</v>
      </c>
      <c r="HA74" s="286">
        <v>0</v>
      </c>
      <c r="HB74" s="286">
        <v>211341413.81908172</v>
      </c>
      <c r="HC74" s="286">
        <v>36015767.317484505</v>
      </c>
      <c r="HD74" s="286">
        <v>0</v>
      </c>
      <c r="HE74" s="286">
        <v>0</v>
      </c>
      <c r="HF74" s="286">
        <v>400000</v>
      </c>
      <c r="HG74" s="286">
        <v>0</v>
      </c>
      <c r="HH74" s="286">
        <v>0</v>
      </c>
      <c r="HI74" s="286">
        <v>211741413.81908172</v>
      </c>
      <c r="HJ74" s="286">
        <v>0.69964052554273293</v>
      </c>
      <c r="HK74" s="286">
        <v>0.91087169537680379</v>
      </c>
      <c r="HL74" s="286" t="s">
        <v>120</v>
      </c>
      <c r="HM74" s="286">
        <v>1.4635363995248454</v>
      </c>
    </row>
    <row r="75" spans="1:221" x14ac:dyDescent="0.2">
      <c r="A75" s="283">
        <v>925</v>
      </c>
      <c r="B75" s="282" t="s">
        <v>438</v>
      </c>
      <c r="C75" s="284">
        <v>3750</v>
      </c>
      <c r="D75" s="284">
        <v>4800</v>
      </c>
      <c r="E75" s="284">
        <v>5300</v>
      </c>
      <c r="F75" s="284">
        <v>5000</v>
      </c>
      <c r="G75" s="285" t="s">
        <v>20</v>
      </c>
      <c r="H75" s="286">
        <v>0</v>
      </c>
      <c r="I75" s="284">
        <v>2857</v>
      </c>
      <c r="J75" s="284">
        <v>56147.833333333336</v>
      </c>
      <c r="K75" s="284">
        <v>160414359.83333334</v>
      </c>
      <c r="L75" s="286">
        <v>0.3541554626744261</v>
      </c>
      <c r="M75" s="286">
        <v>5.3400000000000003E-2</v>
      </c>
      <c r="N75" s="284">
        <v>4018</v>
      </c>
      <c r="O75" s="284">
        <v>24901</v>
      </c>
      <c r="P75" s="284">
        <v>100052218</v>
      </c>
      <c r="Q75" s="286">
        <v>0.22089069578439025</v>
      </c>
      <c r="R75" s="286">
        <v>5.1999999999999998E-2</v>
      </c>
      <c r="S75" s="284">
        <v>4561</v>
      </c>
      <c r="T75" s="284">
        <v>15333</v>
      </c>
      <c r="U75" s="284">
        <v>69933813</v>
      </c>
      <c r="V75" s="286">
        <v>0.15439666327462562</v>
      </c>
      <c r="W75" s="286">
        <v>5.1999999999999998E-2</v>
      </c>
      <c r="X75" s="284">
        <v>330400390.83333337</v>
      </c>
      <c r="Y75" s="286">
        <v>450</v>
      </c>
      <c r="Z75" s="286">
        <v>450</v>
      </c>
      <c r="AA75" s="284">
        <v>9624.3790487337501</v>
      </c>
      <c r="AB75" s="284">
        <v>5726.137415145201</v>
      </c>
      <c r="AC75" s="284">
        <v>6907732.4087455282</v>
      </c>
      <c r="AD75" s="286">
        <v>0.14940000000000001</v>
      </c>
      <c r="AE75" s="286">
        <v>0.18679999999999999</v>
      </c>
      <c r="AF75" s="286">
        <v>560</v>
      </c>
      <c r="AG75" s="286">
        <v>815</v>
      </c>
      <c r="AH75" s="284">
        <v>13048.17687723766</v>
      </c>
      <c r="AI75" s="284">
        <v>9192.6049877257628</v>
      </c>
      <c r="AJ75" s="284">
        <v>14798952.116249587</v>
      </c>
      <c r="AK75" s="286">
        <v>0.14940000000000001</v>
      </c>
      <c r="AL75" s="286">
        <v>0.18679999999999999</v>
      </c>
      <c r="AM75" s="286">
        <v>210</v>
      </c>
      <c r="AN75" s="286">
        <v>300</v>
      </c>
      <c r="AO75" s="284">
        <v>5559.5063416286866</v>
      </c>
      <c r="AP75" s="284">
        <v>3943.9786102065705</v>
      </c>
      <c r="AQ75" s="284">
        <v>2350689.9148039958</v>
      </c>
      <c r="AR75" s="286">
        <v>0.61140000000000005</v>
      </c>
      <c r="AS75" s="286">
        <v>0.71060000000000001</v>
      </c>
      <c r="AT75" s="286">
        <v>250</v>
      </c>
      <c r="AU75" s="286">
        <v>405</v>
      </c>
      <c r="AV75" s="284">
        <v>4471.7261796675966</v>
      </c>
      <c r="AW75" s="284">
        <v>2924.1888352307742</v>
      </c>
      <c r="AX75" s="284">
        <v>2302228.023185363</v>
      </c>
      <c r="AY75" s="286">
        <v>0.61140000000000005</v>
      </c>
      <c r="AZ75" s="286">
        <v>0.71060000000000001</v>
      </c>
      <c r="BA75" s="286">
        <v>375</v>
      </c>
      <c r="BB75" s="286">
        <v>535</v>
      </c>
      <c r="BC75" s="284">
        <v>3095.803366584385</v>
      </c>
      <c r="BD75" s="284">
        <v>1974.3768211698573</v>
      </c>
      <c r="BE75" s="284">
        <v>2217217.861795018</v>
      </c>
      <c r="BF75" s="286">
        <v>0.61140000000000005</v>
      </c>
      <c r="BG75" s="286">
        <v>0.71060000000000001</v>
      </c>
      <c r="BH75" s="286">
        <v>405</v>
      </c>
      <c r="BI75" s="286">
        <v>580</v>
      </c>
      <c r="BJ75" s="284">
        <v>2713.103355003379</v>
      </c>
      <c r="BK75" s="284">
        <v>1752.5875450891015</v>
      </c>
      <c r="BL75" s="284">
        <v>2115307.6349280472</v>
      </c>
      <c r="BM75" s="286">
        <v>0.61140000000000005</v>
      </c>
      <c r="BN75" s="286">
        <v>0.71060000000000001</v>
      </c>
      <c r="BO75" s="286">
        <v>435</v>
      </c>
      <c r="BP75" s="286">
        <v>625</v>
      </c>
      <c r="BQ75" s="284">
        <v>2699.7463676773364</v>
      </c>
      <c r="BR75" s="284">
        <v>1505.7953558611769</v>
      </c>
      <c r="BS75" s="284">
        <v>2115511.7673528772</v>
      </c>
      <c r="BT75" s="286">
        <v>0.61140000000000005</v>
      </c>
      <c r="BU75" s="286">
        <v>0.71060000000000001</v>
      </c>
      <c r="BV75" s="286">
        <v>600</v>
      </c>
      <c r="BW75" s="286">
        <v>840</v>
      </c>
      <c r="BX75" s="284">
        <v>1087.615396748547</v>
      </c>
      <c r="BY75" s="284">
        <v>686.93599532873509</v>
      </c>
      <c r="BZ75" s="284">
        <v>1229595.4741252656</v>
      </c>
      <c r="CA75" s="286">
        <v>0.61140000000000005</v>
      </c>
      <c r="CB75" s="286">
        <v>0.71060000000000001</v>
      </c>
      <c r="CC75" s="284">
        <v>34037235.201185681</v>
      </c>
      <c r="CD75" s="286">
        <v>7.5145846003802183E-2</v>
      </c>
      <c r="CE75" s="286">
        <v>0</v>
      </c>
      <c r="CF75" s="286">
        <v>415.2930978870545</v>
      </c>
      <c r="CG75" s="286">
        <v>0</v>
      </c>
      <c r="CH75" s="286">
        <v>0</v>
      </c>
      <c r="CI75" s="286">
        <v>0</v>
      </c>
      <c r="CJ75" s="286" t="s">
        <v>49</v>
      </c>
      <c r="CK75" s="286">
        <v>535</v>
      </c>
      <c r="CL75" s="286">
        <v>3632.8224736929096</v>
      </c>
      <c r="CM75" s="286">
        <v>1943560.0234257067</v>
      </c>
      <c r="CN75" s="286">
        <v>0</v>
      </c>
      <c r="CO75" s="286" t="s">
        <v>50</v>
      </c>
      <c r="CP75" s="286">
        <v>1440</v>
      </c>
      <c r="CQ75" s="286">
        <v>549.47266408702217</v>
      </c>
      <c r="CR75" s="286">
        <v>791240.63628531189</v>
      </c>
      <c r="CS75" s="286">
        <v>0</v>
      </c>
      <c r="CT75" s="286">
        <v>6.0377674041686546E-3</v>
      </c>
      <c r="CU75" s="286">
        <v>875</v>
      </c>
      <c r="CV75" s="286">
        <v>1250</v>
      </c>
      <c r="CW75" s="286">
        <v>783.64760718421417</v>
      </c>
      <c r="CX75" s="286">
        <v>172.25661280167776</v>
      </c>
      <c r="CY75" s="286">
        <v>901012.42228828452</v>
      </c>
      <c r="CZ75" s="286">
        <v>1.9892138809920038E-3</v>
      </c>
      <c r="DA75" s="286">
        <v>0</v>
      </c>
      <c r="DB75" s="286">
        <v>0</v>
      </c>
      <c r="DC75" s="286">
        <v>3635813.0819993033</v>
      </c>
      <c r="DD75" s="286">
        <v>1065</v>
      </c>
      <c r="DE75" s="286">
        <v>0.29935510843171725</v>
      </c>
      <c r="DF75" s="286">
        <v>16808.140735705991</v>
      </c>
      <c r="DG75" s="286">
        <v>17900669.88352688</v>
      </c>
      <c r="DH75" s="286">
        <v>0.70469999999999999</v>
      </c>
      <c r="DI75" s="286">
        <v>0.64527133999999997</v>
      </c>
      <c r="DJ75" s="286">
        <v>0.63585522999999999</v>
      </c>
      <c r="DK75" s="286">
        <v>0.58045405000000005</v>
      </c>
      <c r="DL75" s="286">
        <v>0.48019236999999998</v>
      </c>
      <c r="DM75" s="286">
        <v>1610</v>
      </c>
      <c r="DN75" s="286">
        <v>0.23153526125501767</v>
      </c>
      <c r="DO75" s="286">
        <v>0.22889098208222405</v>
      </c>
      <c r="DP75" s="286">
        <v>0.22655831798974851</v>
      </c>
      <c r="DQ75" s="286">
        <v>0.21366355959505071</v>
      </c>
      <c r="DR75" s="286">
        <v>0.17916571604273268</v>
      </c>
      <c r="DS75" s="286">
        <v>8719.7986038862746</v>
      </c>
      <c r="DT75" s="286">
        <v>14038875.752256902</v>
      </c>
      <c r="DU75" s="286">
        <v>0.59260000000000002</v>
      </c>
      <c r="DV75" s="286">
        <v>31939545.635783784</v>
      </c>
      <c r="DW75" s="286">
        <v>7.0514663238405814E-2</v>
      </c>
      <c r="DX75" s="286">
        <v>114400</v>
      </c>
      <c r="DY75" s="286">
        <v>114400</v>
      </c>
      <c r="DZ75" s="286">
        <v>38209600</v>
      </c>
      <c r="EA75" s="286">
        <v>8.4357401548491778E-2</v>
      </c>
      <c r="EB75" s="286">
        <v>8.8999999999999996E-2</v>
      </c>
      <c r="EC75" s="286">
        <v>5.33E-2</v>
      </c>
      <c r="ED75" s="286">
        <v>26000</v>
      </c>
      <c r="EE75" s="286">
        <v>67600</v>
      </c>
      <c r="EF75" s="286">
        <v>67600</v>
      </c>
      <c r="EG75" s="286">
        <v>67600</v>
      </c>
      <c r="EH75" s="286">
        <v>1753905.9172229639</v>
      </c>
      <c r="EI75" s="286">
        <v>3.8721930022154994E-3</v>
      </c>
      <c r="EJ75" s="286">
        <v>0</v>
      </c>
      <c r="EK75" s="286">
        <v>0</v>
      </c>
      <c r="EL75" s="286">
        <v>2</v>
      </c>
      <c r="EM75" s="286">
        <v>3</v>
      </c>
      <c r="EN75" s="286">
        <v>2</v>
      </c>
      <c r="EO75" s="286">
        <v>2</v>
      </c>
      <c r="EP75" s="286">
        <v>21.4</v>
      </c>
      <c r="EQ75" s="286">
        <v>120</v>
      </c>
      <c r="ER75" s="286">
        <v>69.2</v>
      </c>
      <c r="ES75" s="286">
        <v>62.5</v>
      </c>
      <c r="ET75" s="286" t="s">
        <v>326</v>
      </c>
      <c r="EU75" s="286" t="s">
        <v>326</v>
      </c>
      <c r="EV75" s="286" t="s">
        <v>326</v>
      </c>
      <c r="EW75" s="286" t="s">
        <v>326</v>
      </c>
      <c r="EX75" s="286">
        <v>0</v>
      </c>
      <c r="EY75" s="286">
        <v>0</v>
      </c>
      <c r="EZ75" s="286">
        <v>605512</v>
      </c>
      <c r="FA75" s="286">
        <v>1.3368216083505286E-3</v>
      </c>
      <c r="FB75" s="286">
        <v>0</v>
      </c>
      <c r="FC75" s="286">
        <v>4828315.6020000009</v>
      </c>
      <c r="FD75" s="286">
        <v>1.065973362821809E-2</v>
      </c>
      <c r="FE75" s="286">
        <v>0</v>
      </c>
      <c r="FF75" s="286">
        <v>510693</v>
      </c>
      <c r="FG75" s="286">
        <v>1.1274845711288239E-3</v>
      </c>
      <c r="FH75" s="286">
        <v>0</v>
      </c>
      <c r="FI75" s="286" t="s">
        <v>93</v>
      </c>
      <c r="FJ75" s="286">
        <v>0</v>
      </c>
      <c r="FK75" s="286">
        <v>0</v>
      </c>
      <c r="FL75" s="286">
        <v>8.8999999999999996E-2</v>
      </c>
      <c r="FM75" s="286">
        <v>5.33E-2</v>
      </c>
      <c r="FN75" s="286" t="s">
        <v>94</v>
      </c>
      <c r="FO75" s="286">
        <v>0</v>
      </c>
      <c r="FP75" s="286">
        <v>0</v>
      </c>
      <c r="FQ75" s="286">
        <v>0</v>
      </c>
      <c r="FR75" s="286" t="s">
        <v>439</v>
      </c>
      <c r="FS75" s="286">
        <v>46828</v>
      </c>
      <c r="FT75" s="286">
        <v>1.0338470959425834E-4</v>
      </c>
      <c r="FU75" s="286">
        <v>0</v>
      </c>
      <c r="FV75" s="286" t="s">
        <v>96</v>
      </c>
      <c r="FW75" s="286">
        <v>0</v>
      </c>
      <c r="FX75" s="286">
        <v>0</v>
      </c>
      <c r="FY75" s="286">
        <v>0</v>
      </c>
      <c r="FZ75" s="286" t="s">
        <v>97</v>
      </c>
      <c r="GA75" s="286">
        <v>0</v>
      </c>
      <c r="GB75" s="286">
        <v>0</v>
      </c>
      <c r="GC75" s="286">
        <v>0</v>
      </c>
      <c r="GD75" s="286" t="s">
        <v>98</v>
      </c>
      <c r="GE75" s="286">
        <v>0</v>
      </c>
      <c r="GF75" s="286">
        <v>0</v>
      </c>
      <c r="GG75" s="286">
        <v>0</v>
      </c>
      <c r="GH75" s="286" t="s">
        <v>99</v>
      </c>
      <c r="GI75" s="286">
        <v>0</v>
      </c>
      <c r="GJ75" s="286">
        <v>0</v>
      </c>
      <c r="GK75" s="286">
        <v>0</v>
      </c>
      <c r="GL75" s="286">
        <v>445967839.27152514</v>
      </c>
      <c r="GM75" s="286">
        <v>0.98458733132880971</v>
      </c>
      <c r="GN75" s="286">
        <v>6981152.7388047911</v>
      </c>
      <c r="GO75" s="286">
        <v>1.5412668671190196E-2</v>
      </c>
      <c r="GP75" s="286">
        <v>0</v>
      </c>
      <c r="GQ75" s="286">
        <v>452948992.01032996</v>
      </c>
      <c r="GR75" s="286">
        <v>1</v>
      </c>
      <c r="GS75" s="286">
        <v>1.84E-2</v>
      </c>
      <c r="GT75" s="286">
        <v>904458.31429447071</v>
      </c>
      <c r="GU75" s="286" t="s">
        <v>20</v>
      </c>
      <c r="GV75" s="286">
        <v>0</v>
      </c>
      <c r="GW75" s="286">
        <v>0</v>
      </c>
      <c r="GX75" s="286">
        <v>0</v>
      </c>
      <c r="GY75" s="286">
        <v>904458.31429447071</v>
      </c>
      <c r="GZ75" s="286">
        <v>1.9866220270287052E-3</v>
      </c>
      <c r="HA75" s="286">
        <v>0</v>
      </c>
      <c r="HB75" s="286">
        <v>453853450.32462442</v>
      </c>
      <c r="HC75" s="286">
        <v>53269078.714007303</v>
      </c>
      <c r="HD75" s="286">
        <v>0</v>
      </c>
      <c r="HE75" s="286">
        <v>0</v>
      </c>
      <c r="HF75" s="286">
        <v>1498845.84</v>
      </c>
      <c r="HG75" s="286">
        <v>0</v>
      </c>
      <c r="HH75" s="286">
        <v>-77814.16</v>
      </c>
      <c r="HI75" s="286">
        <v>455274482.00462437</v>
      </c>
      <c r="HJ75" s="286">
        <v>0.72944282173344199</v>
      </c>
      <c r="HK75" s="286">
        <v>0.88313031226081073</v>
      </c>
      <c r="HL75" s="286" t="s">
        <v>120</v>
      </c>
      <c r="HM75" s="286">
        <v>1.2573746735618281</v>
      </c>
    </row>
    <row r="76" spans="1:221" x14ac:dyDescent="0.2">
      <c r="A76" s="283">
        <v>341</v>
      </c>
      <c r="B76" s="282" t="s">
        <v>440</v>
      </c>
      <c r="C76" s="284">
        <v>3750</v>
      </c>
      <c r="D76" s="284">
        <v>4800</v>
      </c>
      <c r="E76" s="284">
        <v>5300</v>
      </c>
      <c r="F76" s="284">
        <v>5000</v>
      </c>
      <c r="G76" s="285" t="s">
        <v>20</v>
      </c>
      <c r="H76" s="286">
        <v>0</v>
      </c>
      <c r="I76" s="284">
        <v>2901.9586785250999</v>
      </c>
      <c r="J76" s="284">
        <v>37856.75</v>
      </c>
      <c r="K76" s="284">
        <v>109858724.20325507</v>
      </c>
      <c r="L76" s="286">
        <v>0.34568072830901841</v>
      </c>
      <c r="M76" s="286">
        <v>0.1</v>
      </c>
      <c r="N76" s="284">
        <v>4081.2285510373999</v>
      </c>
      <c r="O76" s="284">
        <v>15466.5</v>
      </c>
      <c r="P76" s="284">
        <v>63122321.384619944</v>
      </c>
      <c r="Q76" s="286">
        <v>0.19862027514920683</v>
      </c>
      <c r="R76" s="286">
        <v>0.1</v>
      </c>
      <c r="S76" s="284">
        <v>4632.7733751322994</v>
      </c>
      <c r="T76" s="284">
        <v>9695.1666666666679</v>
      </c>
      <c r="U76" s="284">
        <v>44915510.0008035</v>
      </c>
      <c r="V76" s="286">
        <v>0.14133084397305165</v>
      </c>
      <c r="W76" s="286">
        <v>0.1</v>
      </c>
      <c r="X76" s="284">
        <v>217896555.58867851</v>
      </c>
      <c r="Y76" s="286">
        <v>450</v>
      </c>
      <c r="Z76" s="286">
        <v>450</v>
      </c>
      <c r="AA76" s="284">
        <v>10561.982049241915</v>
      </c>
      <c r="AB76" s="284">
        <v>6864.0709119990906</v>
      </c>
      <c r="AC76" s="284">
        <v>7841723.8325584522</v>
      </c>
      <c r="AD76" s="286">
        <v>0</v>
      </c>
      <c r="AE76" s="286">
        <v>0</v>
      </c>
      <c r="AF76" s="286">
        <v>560</v>
      </c>
      <c r="AG76" s="286">
        <v>815</v>
      </c>
      <c r="AH76" s="284">
        <v>13260.612370428229</v>
      </c>
      <c r="AI76" s="284">
        <v>10985.285807653152</v>
      </c>
      <c r="AJ76" s="284">
        <v>16378950.860677127</v>
      </c>
      <c r="AK76" s="286">
        <v>0</v>
      </c>
      <c r="AL76" s="286">
        <v>0</v>
      </c>
      <c r="AM76" s="286">
        <v>210</v>
      </c>
      <c r="AN76" s="286">
        <v>300</v>
      </c>
      <c r="AO76" s="284">
        <v>1796.3926095462541</v>
      </c>
      <c r="AP76" s="284">
        <v>1242.5179182757024</v>
      </c>
      <c r="AQ76" s="284">
        <v>749997.82348742406</v>
      </c>
      <c r="AR76" s="286">
        <v>0</v>
      </c>
      <c r="AS76" s="286">
        <v>0</v>
      </c>
      <c r="AT76" s="286">
        <v>250</v>
      </c>
      <c r="AU76" s="286">
        <v>405</v>
      </c>
      <c r="AV76" s="284">
        <v>2949.9145315048368</v>
      </c>
      <c r="AW76" s="284">
        <v>2076.9732282352161</v>
      </c>
      <c r="AX76" s="284">
        <v>1578652.7903114716</v>
      </c>
      <c r="AY76" s="286">
        <v>0</v>
      </c>
      <c r="AZ76" s="286">
        <v>0</v>
      </c>
      <c r="BA76" s="286">
        <v>375</v>
      </c>
      <c r="BB76" s="286">
        <v>535</v>
      </c>
      <c r="BC76" s="284">
        <v>3125.271882395823</v>
      </c>
      <c r="BD76" s="284">
        <v>1950.6088186279326</v>
      </c>
      <c r="BE76" s="284">
        <v>2215552.6738643777</v>
      </c>
      <c r="BF76" s="286">
        <v>0</v>
      </c>
      <c r="BG76" s="286">
        <v>0</v>
      </c>
      <c r="BH76" s="286">
        <v>405</v>
      </c>
      <c r="BI76" s="286">
        <v>580</v>
      </c>
      <c r="BJ76" s="284">
        <v>2873.9851467395188</v>
      </c>
      <c r="BK76" s="284">
        <v>1859.5237895045993</v>
      </c>
      <c r="BL76" s="284">
        <v>2242487.7823421727</v>
      </c>
      <c r="BM76" s="286">
        <v>0</v>
      </c>
      <c r="BN76" s="286">
        <v>0</v>
      </c>
      <c r="BO76" s="286">
        <v>435</v>
      </c>
      <c r="BP76" s="286">
        <v>625</v>
      </c>
      <c r="BQ76" s="284">
        <v>10709.620772104328</v>
      </c>
      <c r="BR76" s="284">
        <v>6443.5051405770037</v>
      </c>
      <c r="BS76" s="284">
        <v>8685875.7487260103</v>
      </c>
      <c r="BT76" s="286">
        <v>0</v>
      </c>
      <c r="BU76" s="286">
        <v>0</v>
      </c>
      <c r="BV76" s="286">
        <v>600</v>
      </c>
      <c r="BW76" s="286">
        <v>840</v>
      </c>
      <c r="BX76" s="284">
        <v>6672.9380469007619</v>
      </c>
      <c r="BY76" s="284">
        <v>4067.8277323610664</v>
      </c>
      <c r="BZ76" s="284">
        <v>7420738.1233237535</v>
      </c>
      <c r="CA76" s="286">
        <v>0</v>
      </c>
      <c r="CB76" s="286">
        <v>0</v>
      </c>
      <c r="CC76" s="284">
        <v>47113979.635290787</v>
      </c>
      <c r="CD76" s="286">
        <v>0.14824853385090578</v>
      </c>
      <c r="CE76" s="286">
        <v>0</v>
      </c>
      <c r="CF76" s="286">
        <v>546.61753594892082</v>
      </c>
      <c r="CG76" s="286">
        <v>0</v>
      </c>
      <c r="CH76" s="286">
        <v>0</v>
      </c>
      <c r="CI76" s="286">
        <v>0</v>
      </c>
      <c r="CJ76" s="286" t="s">
        <v>49</v>
      </c>
      <c r="CK76" s="286">
        <v>535</v>
      </c>
      <c r="CL76" s="286">
        <v>4489.2459050729449</v>
      </c>
      <c r="CM76" s="286">
        <v>2401746.5592140257</v>
      </c>
      <c r="CN76" s="286">
        <v>0</v>
      </c>
      <c r="CO76" s="286" t="s">
        <v>50</v>
      </c>
      <c r="CP76" s="286">
        <v>1440</v>
      </c>
      <c r="CQ76" s="286">
        <v>760.40472932548994</v>
      </c>
      <c r="CR76" s="286">
        <v>1094982.8102287054</v>
      </c>
      <c r="CS76" s="286">
        <v>0</v>
      </c>
      <c r="CT76" s="286">
        <v>1.1002785294430746E-2</v>
      </c>
      <c r="CU76" s="286">
        <v>0</v>
      </c>
      <c r="CV76" s="286">
        <v>0</v>
      </c>
      <c r="CW76" s="286">
        <v>474.93227556799013</v>
      </c>
      <c r="CX76" s="286">
        <v>144.40123896758377</v>
      </c>
      <c r="CY76" s="286">
        <v>0</v>
      </c>
      <c r="CZ76" s="286">
        <v>0</v>
      </c>
      <c r="DA76" s="286">
        <v>0</v>
      </c>
      <c r="DB76" s="286">
        <v>0</v>
      </c>
      <c r="DC76" s="286">
        <v>3496729.3694427311</v>
      </c>
      <c r="DD76" s="286">
        <v>1065</v>
      </c>
      <c r="DE76" s="286">
        <v>0.38367639853747937</v>
      </c>
      <c r="DF76" s="286">
        <v>14524.741500333723</v>
      </c>
      <c r="DG76" s="286">
        <v>15468849.697855415</v>
      </c>
      <c r="DH76" s="286">
        <v>1</v>
      </c>
      <c r="DI76" s="286">
        <v>0.64527133999999997</v>
      </c>
      <c r="DJ76" s="286">
        <v>0.63585522999999999</v>
      </c>
      <c r="DK76" s="286">
        <v>0.58045405000000005</v>
      </c>
      <c r="DL76" s="286">
        <v>0.48019236999999998</v>
      </c>
      <c r="DM76" s="286">
        <v>1610</v>
      </c>
      <c r="DN76" s="286">
        <v>0.22597330565973339</v>
      </c>
      <c r="DO76" s="286">
        <v>0.22673438175670482</v>
      </c>
      <c r="DP76" s="286">
        <v>0.22920135592581248</v>
      </c>
      <c r="DQ76" s="286">
        <v>0.24291895781009626</v>
      </c>
      <c r="DR76" s="286">
        <v>0.16792821846563055</v>
      </c>
      <c r="DS76" s="286">
        <v>5514.775586655107</v>
      </c>
      <c r="DT76" s="286">
        <v>8878788.6945147216</v>
      </c>
      <c r="DU76" s="286">
        <v>1</v>
      </c>
      <c r="DV76" s="286">
        <v>24347638.392370135</v>
      </c>
      <c r="DW76" s="286">
        <v>7.6612116453376303E-2</v>
      </c>
      <c r="DX76" s="286">
        <v>114400</v>
      </c>
      <c r="DY76" s="286">
        <v>114400</v>
      </c>
      <c r="DZ76" s="286">
        <v>17093266.666666664</v>
      </c>
      <c r="EA76" s="286">
        <v>5.3785558801697102E-2</v>
      </c>
      <c r="EB76" s="286">
        <v>0</v>
      </c>
      <c r="EC76" s="286">
        <v>0</v>
      </c>
      <c r="ED76" s="286">
        <v>0</v>
      </c>
      <c r="EE76" s="286">
        <v>0</v>
      </c>
      <c r="EF76" s="286">
        <v>0</v>
      </c>
      <c r="EG76" s="286">
        <v>0</v>
      </c>
      <c r="EH76" s="286">
        <v>0</v>
      </c>
      <c r="EI76" s="286">
        <v>0</v>
      </c>
      <c r="EJ76" s="286">
        <v>0</v>
      </c>
      <c r="EK76" s="286">
        <v>0</v>
      </c>
      <c r="EL76" s="286">
        <v>2</v>
      </c>
      <c r="EM76" s="286">
        <v>3</v>
      </c>
      <c r="EN76" s="286">
        <v>2</v>
      </c>
      <c r="EO76" s="286">
        <v>2</v>
      </c>
      <c r="EP76" s="286">
        <v>21.4</v>
      </c>
      <c r="EQ76" s="286">
        <v>120</v>
      </c>
      <c r="ER76" s="286">
        <v>69.2</v>
      </c>
      <c r="ES76" s="286">
        <v>62.5</v>
      </c>
      <c r="ET76" s="286" t="s">
        <v>77</v>
      </c>
      <c r="EU76" s="286" t="s">
        <v>77</v>
      </c>
      <c r="EV76" s="286" t="s">
        <v>77</v>
      </c>
      <c r="EW76" s="286" t="s">
        <v>77</v>
      </c>
      <c r="EX76" s="286">
        <v>0</v>
      </c>
      <c r="EY76" s="286">
        <v>0</v>
      </c>
      <c r="EZ76" s="286">
        <v>0</v>
      </c>
      <c r="FA76" s="286">
        <v>0</v>
      </c>
      <c r="FB76" s="286">
        <v>0</v>
      </c>
      <c r="FC76" s="286">
        <v>3786058.6857333323</v>
      </c>
      <c r="FD76" s="286">
        <v>1.191318698989775E-2</v>
      </c>
      <c r="FE76" s="286">
        <v>0</v>
      </c>
      <c r="FF76" s="286">
        <v>1597816.9704532495</v>
      </c>
      <c r="FG76" s="286">
        <v>5.0276802143531833E-3</v>
      </c>
      <c r="FH76" s="286">
        <v>0</v>
      </c>
      <c r="FI76" s="286" t="s">
        <v>93</v>
      </c>
      <c r="FJ76" s="286">
        <v>0</v>
      </c>
      <c r="FK76" s="286">
        <v>0</v>
      </c>
      <c r="FL76" s="286">
        <v>0</v>
      </c>
      <c r="FM76" s="286">
        <v>0</v>
      </c>
      <c r="FN76" s="286" t="s">
        <v>94</v>
      </c>
      <c r="FO76" s="286">
        <v>0</v>
      </c>
      <c r="FP76" s="286">
        <v>0</v>
      </c>
      <c r="FQ76" s="286">
        <v>0</v>
      </c>
      <c r="FR76" s="286" t="s">
        <v>441</v>
      </c>
      <c r="FS76" s="286">
        <v>1140996.8568281936</v>
      </c>
      <c r="FT76" s="286">
        <v>3.5902530939366604E-3</v>
      </c>
      <c r="FU76" s="286">
        <v>0</v>
      </c>
      <c r="FV76" s="286" t="s">
        <v>442</v>
      </c>
      <c r="FW76" s="286">
        <v>281029.28609999997</v>
      </c>
      <c r="FX76" s="286">
        <v>8.8428487586908542E-4</v>
      </c>
      <c r="FY76" s="286">
        <v>0</v>
      </c>
      <c r="FZ76" s="286" t="s">
        <v>97</v>
      </c>
      <c r="GA76" s="286">
        <v>0</v>
      </c>
      <c r="GB76" s="286">
        <v>0</v>
      </c>
      <c r="GC76" s="286">
        <v>0</v>
      </c>
      <c r="GD76" s="286" t="s">
        <v>98</v>
      </c>
      <c r="GE76" s="286">
        <v>0</v>
      </c>
      <c r="GF76" s="286">
        <v>0</v>
      </c>
      <c r="GG76" s="286">
        <v>0</v>
      </c>
      <c r="GH76" s="286" t="s">
        <v>99</v>
      </c>
      <c r="GI76" s="286">
        <v>0</v>
      </c>
      <c r="GJ76" s="286">
        <v>0</v>
      </c>
      <c r="GK76" s="286">
        <v>0</v>
      </c>
      <c r="GL76" s="286">
        <v>316754071.4515636</v>
      </c>
      <c r="GM76" s="286">
        <v>0.99669624700574344</v>
      </c>
      <c r="GN76" s="286">
        <v>1049945.9741570009</v>
      </c>
      <c r="GO76" s="286">
        <v>3.3037529942565994E-3</v>
      </c>
      <c r="GP76" s="286">
        <v>0</v>
      </c>
      <c r="GQ76" s="286">
        <v>317804017.42572057</v>
      </c>
      <c r="GR76" s="286">
        <v>1</v>
      </c>
      <c r="GS76" s="286">
        <v>1.84E-2</v>
      </c>
      <c r="GT76" s="286">
        <v>6933821.5768064549</v>
      </c>
      <c r="GU76" s="286" t="s">
        <v>20</v>
      </c>
      <c r="GV76" s="286">
        <v>0</v>
      </c>
      <c r="GW76" s="286">
        <v>0</v>
      </c>
      <c r="GX76" s="286">
        <v>0</v>
      </c>
      <c r="GY76" s="286">
        <v>6933821.5768064549</v>
      </c>
      <c r="GZ76" s="286">
        <v>2.1352059242940574E-2</v>
      </c>
      <c r="HA76" s="286">
        <v>0</v>
      </c>
      <c r="HB76" s="286">
        <v>324737839.002527</v>
      </c>
      <c r="HC76" s="286">
        <v>46137293.951238006</v>
      </c>
      <c r="HD76" s="286">
        <v>0</v>
      </c>
      <c r="HE76" s="286">
        <v>0</v>
      </c>
      <c r="HF76" s="286">
        <v>0</v>
      </c>
      <c r="HG76" s="286">
        <v>0</v>
      </c>
      <c r="HH76" s="286">
        <v>0</v>
      </c>
      <c r="HI76" s="286">
        <v>324737839.002527</v>
      </c>
      <c r="HJ76" s="286">
        <v>0.68563184743127692</v>
      </c>
      <c r="HK76" s="286">
        <v>0.92149528302998962</v>
      </c>
      <c r="HL76" s="286" t="s">
        <v>120</v>
      </c>
      <c r="HM76" s="286">
        <v>1.3245668731298166</v>
      </c>
    </row>
    <row r="77" spans="1:221" x14ac:dyDescent="0.2">
      <c r="A77" s="283">
        <v>821</v>
      </c>
      <c r="B77" s="282" t="s">
        <v>443</v>
      </c>
      <c r="C77" s="284">
        <v>3750</v>
      </c>
      <c r="D77" s="284">
        <v>4800</v>
      </c>
      <c r="E77" s="284">
        <v>5300</v>
      </c>
      <c r="F77" s="284">
        <v>5000</v>
      </c>
      <c r="G77" s="285" t="s">
        <v>20</v>
      </c>
      <c r="H77" s="286">
        <v>0</v>
      </c>
      <c r="I77" s="284">
        <v>2925.38</v>
      </c>
      <c r="J77" s="284">
        <v>22505</v>
      </c>
      <c r="K77" s="284">
        <v>65835676.900000006</v>
      </c>
      <c r="L77" s="286">
        <v>0.37087906885244165</v>
      </c>
      <c r="M77" s="286">
        <v>0.04</v>
      </c>
      <c r="N77" s="284">
        <v>4114.16</v>
      </c>
      <c r="O77" s="284">
        <v>9000</v>
      </c>
      <c r="P77" s="284">
        <v>37027440</v>
      </c>
      <c r="Q77" s="286">
        <v>0.20859058668218311</v>
      </c>
      <c r="R77" s="286">
        <v>0.04</v>
      </c>
      <c r="S77" s="284">
        <v>4670.16</v>
      </c>
      <c r="T77" s="284">
        <v>5467</v>
      </c>
      <c r="U77" s="284">
        <v>25531764.719999999</v>
      </c>
      <c r="V77" s="286">
        <v>0.14383078554650994</v>
      </c>
      <c r="W77" s="286">
        <v>0.04</v>
      </c>
      <c r="X77" s="284">
        <v>128394881.62</v>
      </c>
      <c r="Y77" s="286">
        <v>457.04</v>
      </c>
      <c r="Z77" s="286">
        <v>457.04</v>
      </c>
      <c r="AA77" s="284">
        <v>3973.9999999999991</v>
      </c>
      <c r="AB77" s="284">
        <v>2671.7999999999997</v>
      </c>
      <c r="AC77" s="284">
        <v>3037396.4319999996</v>
      </c>
      <c r="AD77" s="286">
        <v>0.03</v>
      </c>
      <c r="AE77" s="286">
        <v>0.03</v>
      </c>
      <c r="AF77" s="286">
        <v>568.76</v>
      </c>
      <c r="AG77" s="286">
        <v>827.75</v>
      </c>
      <c r="AH77" s="284">
        <v>5647.8957838019323</v>
      </c>
      <c r="AI77" s="284">
        <v>4912.3331388495799</v>
      </c>
      <c r="AJ77" s="284">
        <v>7278480.9616779275</v>
      </c>
      <c r="AK77" s="286">
        <v>0.03</v>
      </c>
      <c r="AL77" s="286">
        <v>0.03</v>
      </c>
      <c r="AM77" s="286">
        <v>213.29</v>
      </c>
      <c r="AN77" s="286">
        <v>304.7</v>
      </c>
      <c r="AO77" s="284">
        <v>3932.6351168477927</v>
      </c>
      <c r="AP77" s="284">
        <v>2537.5078487759301</v>
      </c>
      <c r="AQ77" s="284">
        <v>1611970.3855944916</v>
      </c>
      <c r="AR77" s="286">
        <v>0</v>
      </c>
      <c r="AS77" s="286">
        <v>0</v>
      </c>
      <c r="AT77" s="286">
        <v>253.91</v>
      </c>
      <c r="AU77" s="286">
        <v>411.34</v>
      </c>
      <c r="AV77" s="284">
        <v>2077.3896645451723</v>
      </c>
      <c r="AW77" s="284">
        <v>1267.0345222098515</v>
      </c>
      <c r="AX77" s="284">
        <v>1048651.9900904649</v>
      </c>
      <c r="AY77" s="286">
        <v>0</v>
      </c>
      <c r="AZ77" s="286">
        <v>0</v>
      </c>
      <c r="BA77" s="286">
        <v>380.87</v>
      </c>
      <c r="BB77" s="286">
        <v>543.37</v>
      </c>
      <c r="BC77" s="284">
        <v>4538.9112105359472</v>
      </c>
      <c r="BD77" s="284">
        <v>2748.129548681608</v>
      </c>
      <c r="BE77" s="284">
        <v>3221986.2656239513</v>
      </c>
      <c r="BF77" s="286">
        <v>0</v>
      </c>
      <c r="BG77" s="286">
        <v>0</v>
      </c>
      <c r="BH77" s="286">
        <v>411.34</v>
      </c>
      <c r="BI77" s="286">
        <v>589.08000000000004</v>
      </c>
      <c r="BJ77" s="284">
        <v>1237.9067794125513</v>
      </c>
      <c r="BK77" s="284">
        <v>865.20551581941265</v>
      </c>
      <c r="BL77" s="284">
        <v>1018875.8399024585</v>
      </c>
      <c r="BM77" s="286">
        <v>0</v>
      </c>
      <c r="BN77" s="286">
        <v>0</v>
      </c>
      <c r="BO77" s="286">
        <v>441.81</v>
      </c>
      <c r="BP77" s="286">
        <v>634.78</v>
      </c>
      <c r="BQ77" s="284">
        <v>1624.1560429516962</v>
      </c>
      <c r="BR77" s="284">
        <v>1034.5995246884893</v>
      </c>
      <c r="BS77" s="284">
        <v>1374311.467618248</v>
      </c>
      <c r="BT77" s="286">
        <v>0</v>
      </c>
      <c r="BU77" s="286">
        <v>0</v>
      </c>
      <c r="BV77" s="286">
        <v>609.39</v>
      </c>
      <c r="BW77" s="286">
        <v>853.15</v>
      </c>
      <c r="BX77" s="284">
        <v>204.09379985430076</v>
      </c>
      <c r="BY77" s="284">
        <v>101.76542774447078</v>
      </c>
      <c r="BZ77" s="284">
        <v>211193.89537340758</v>
      </c>
      <c r="CA77" s="286">
        <v>0</v>
      </c>
      <c r="CB77" s="286">
        <v>0</v>
      </c>
      <c r="CC77" s="284">
        <v>18802867.237880949</v>
      </c>
      <c r="CD77" s="286">
        <v>0.10592417700107777</v>
      </c>
      <c r="CE77" s="286">
        <v>0</v>
      </c>
      <c r="CF77" s="286">
        <v>178.24953300797466</v>
      </c>
      <c r="CG77" s="286">
        <v>0</v>
      </c>
      <c r="CH77" s="286">
        <v>0</v>
      </c>
      <c r="CI77" s="286">
        <v>0</v>
      </c>
      <c r="CJ77" s="286" t="s">
        <v>49</v>
      </c>
      <c r="CK77" s="286">
        <v>543.37</v>
      </c>
      <c r="CL77" s="286">
        <v>6967.959224733534</v>
      </c>
      <c r="CM77" s="286">
        <v>3786180.0039434605</v>
      </c>
      <c r="CN77" s="286">
        <v>0</v>
      </c>
      <c r="CO77" s="286" t="s">
        <v>50</v>
      </c>
      <c r="CP77" s="286">
        <v>1462.54</v>
      </c>
      <c r="CQ77" s="286">
        <v>864.46796838849366</v>
      </c>
      <c r="CR77" s="286">
        <v>1264318.9824869074</v>
      </c>
      <c r="CS77" s="286">
        <v>0</v>
      </c>
      <c r="CT77" s="286">
        <v>2.8451509113708143E-2</v>
      </c>
      <c r="CU77" s="286">
        <v>888.69</v>
      </c>
      <c r="CV77" s="286">
        <v>1269.56</v>
      </c>
      <c r="CW77" s="286">
        <v>398.19988539523962</v>
      </c>
      <c r="CX77" s="286">
        <v>38.035551154274792</v>
      </c>
      <c r="CY77" s="286">
        <v>402164.67047531658</v>
      </c>
      <c r="CZ77" s="286">
        <v>2.2655566940974893E-3</v>
      </c>
      <c r="DA77" s="286">
        <v>0</v>
      </c>
      <c r="DB77" s="286">
        <v>0</v>
      </c>
      <c r="DC77" s="286">
        <v>5452663.6569056837</v>
      </c>
      <c r="DD77" s="286">
        <v>1081.67</v>
      </c>
      <c r="DE77" s="286">
        <v>0.35228414415500281</v>
      </c>
      <c r="DF77" s="286">
        <v>7928.1546642083385</v>
      </c>
      <c r="DG77" s="286">
        <v>8575647.0556342341</v>
      </c>
      <c r="DH77" s="286">
        <v>1</v>
      </c>
      <c r="DI77" s="286">
        <v>0.64527133999999997</v>
      </c>
      <c r="DJ77" s="286">
        <v>0.63585522999999999</v>
      </c>
      <c r="DK77" s="286">
        <v>0.58045405000000005</v>
      </c>
      <c r="DL77" s="286">
        <v>0.48019236999999998</v>
      </c>
      <c r="DM77" s="286">
        <v>1635.2</v>
      </c>
      <c r="DN77" s="286">
        <v>0.25950132194636322</v>
      </c>
      <c r="DO77" s="286">
        <v>0.26582036773677448</v>
      </c>
      <c r="DP77" s="286">
        <v>0.25971321745019854</v>
      </c>
      <c r="DQ77" s="286">
        <v>0.26864578909744363</v>
      </c>
      <c r="DR77" s="286">
        <v>0.26026559047913317</v>
      </c>
      <c r="DS77" s="286">
        <v>3800.7484990564953</v>
      </c>
      <c r="DT77" s="286">
        <v>6214983.9456571816</v>
      </c>
      <c r="DU77" s="286">
        <v>1</v>
      </c>
      <c r="DV77" s="286">
        <v>14790631.001291417</v>
      </c>
      <c r="DW77" s="286">
        <v>8.3321623043857804E-2</v>
      </c>
      <c r="DX77" s="286">
        <v>116190.36</v>
      </c>
      <c r="DY77" s="286">
        <v>116190.36</v>
      </c>
      <c r="DZ77" s="286">
        <v>6971421.6000000061</v>
      </c>
      <c r="EA77" s="286">
        <v>3.9272845261591E-2</v>
      </c>
      <c r="EB77" s="286">
        <v>0</v>
      </c>
      <c r="EC77" s="286">
        <v>0</v>
      </c>
      <c r="ED77" s="286">
        <v>0</v>
      </c>
      <c r="EE77" s="286">
        <v>0</v>
      </c>
      <c r="EF77" s="286">
        <v>0</v>
      </c>
      <c r="EG77" s="286">
        <v>0</v>
      </c>
      <c r="EH77" s="286">
        <v>0</v>
      </c>
      <c r="EI77" s="286">
        <v>0</v>
      </c>
      <c r="EJ77" s="286">
        <v>0</v>
      </c>
      <c r="EK77" s="286">
        <v>0</v>
      </c>
      <c r="EL77" s="286">
        <v>2</v>
      </c>
      <c r="EM77" s="286">
        <v>3</v>
      </c>
      <c r="EN77" s="286">
        <v>2</v>
      </c>
      <c r="EO77" s="286">
        <v>2</v>
      </c>
      <c r="EP77" s="286">
        <v>21.4</v>
      </c>
      <c r="EQ77" s="286">
        <v>120</v>
      </c>
      <c r="ER77" s="286">
        <v>69.2</v>
      </c>
      <c r="ES77" s="286">
        <v>62.5</v>
      </c>
      <c r="ET77" s="286" t="s">
        <v>77</v>
      </c>
      <c r="EU77" s="286" t="s">
        <v>77</v>
      </c>
      <c r="EV77" s="286" t="s">
        <v>77</v>
      </c>
      <c r="EW77" s="286" t="s">
        <v>77</v>
      </c>
      <c r="EX77" s="286">
        <v>0</v>
      </c>
      <c r="EY77" s="286">
        <v>0</v>
      </c>
      <c r="EZ77" s="286">
        <v>100500</v>
      </c>
      <c r="FA77" s="286">
        <v>5.6615725963121949E-4</v>
      </c>
      <c r="FB77" s="286">
        <v>0</v>
      </c>
      <c r="FC77" s="286">
        <v>1819943.34</v>
      </c>
      <c r="FD77" s="286">
        <v>1.025247894585561E-2</v>
      </c>
      <c r="FE77" s="286">
        <v>0</v>
      </c>
      <c r="FF77" s="286">
        <v>200001</v>
      </c>
      <c r="FG77" s="286">
        <v>1.1266867470995376E-3</v>
      </c>
      <c r="FH77" s="286">
        <v>0</v>
      </c>
      <c r="FI77" s="286" t="s">
        <v>93</v>
      </c>
      <c r="FJ77" s="286">
        <v>81333</v>
      </c>
      <c r="FK77" s="286">
        <v>4.5818177510035797E-4</v>
      </c>
      <c r="FL77" s="286">
        <v>0</v>
      </c>
      <c r="FM77" s="286">
        <v>0</v>
      </c>
      <c r="FN77" s="286" t="s">
        <v>94</v>
      </c>
      <c r="FO77" s="286">
        <v>0</v>
      </c>
      <c r="FP77" s="286">
        <v>0</v>
      </c>
      <c r="FQ77" s="286">
        <v>0</v>
      </c>
      <c r="FR77" s="286" t="s">
        <v>356</v>
      </c>
      <c r="FS77" s="286">
        <v>240598</v>
      </c>
      <c r="FT77" s="286">
        <v>1.3553861129627081E-3</v>
      </c>
      <c r="FU77" s="286">
        <v>0</v>
      </c>
      <c r="FV77" s="286" t="s">
        <v>444</v>
      </c>
      <c r="FW77" s="286">
        <v>552483</v>
      </c>
      <c r="FX77" s="286">
        <v>3.1123608086849257E-3</v>
      </c>
      <c r="FY77" s="286">
        <v>0</v>
      </c>
      <c r="FZ77" s="286" t="s">
        <v>97</v>
      </c>
      <c r="GA77" s="286">
        <v>0</v>
      </c>
      <c r="GB77" s="286">
        <v>0</v>
      </c>
      <c r="GC77" s="286">
        <v>0</v>
      </c>
      <c r="GD77" s="286" t="s">
        <v>98</v>
      </c>
      <c r="GE77" s="286">
        <v>0</v>
      </c>
      <c r="GF77" s="286">
        <v>0</v>
      </c>
      <c r="GG77" s="286">
        <v>0</v>
      </c>
      <c r="GH77" s="286" t="s">
        <v>99</v>
      </c>
      <c r="GI77" s="286">
        <v>0</v>
      </c>
      <c r="GJ77" s="286">
        <v>0</v>
      </c>
      <c r="GK77" s="286">
        <v>0</v>
      </c>
      <c r="GL77" s="286">
        <v>177407323.45607805</v>
      </c>
      <c r="GM77" s="286">
        <v>0.9994074038448012</v>
      </c>
      <c r="GN77" s="286">
        <v>105193.23489073711</v>
      </c>
      <c r="GO77" s="286">
        <v>5.9259615519883493E-4</v>
      </c>
      <c r="GP77" s="286">
        <v>0</v>
      </c>
      <c r="GQ77" s="286">
        <v>177512516.69096878</v>
      </c>
      <c r="GR77" s="286">
        <v>1</v>
      </c>
      <c r="GS77" s="286">
        <v>1.84E-2</v>
      </c>
      <c r="GT77" s="286">
        <v>2914339.7347177267</v>
      </c>
      <c r="GU77" s="286" t="s">
        <v>20</v>
      </c>
      <c r="GV77" s="286">
        <v>0</v>
      </c>
      <c r="GW77" s="286">
        <v>0</v>
      </c>
      <c r="GX77" s="286">
        <v>0</v>
      </c>
      <c r="GY77" s="286">
        <v>2914339.7347177267</v>
      </c>
      <c r="GZ77" s="286">
        <v>1.6062952027870815E-2</v>
      </c>
      <c r="HA77" s="286">
        <v>0</v>
      </c>
      <c r="HB77" s="286">
        <v>180426856.42568651</v>
      </c>
      <c r="HC77" s="286">
        <v>20235902.587901752</v>
      </c>
      <c r="HD77" s="286">
        <v>0</v>
      </c>
      <c r="HE77" s="286">
        <v>30000</v>
      </c>
      <c r="HF77" s="286">
        <v>824330</v>
      </c>
      <c r="HG77" s="286">
        <v>0</v>
      </c>
      <c r="HH77" s="286">
        <v>181200.95</v>
      </c>
      <c r="HI77" s="286">
        <v>181432387.3756865</v>
      </c>
      <c r="HJ77" s="286">
        <v>0.72330044108113467</v>
      </c>
      <c r="HK77" s="286">
        <v>0.94326330693387594</v>
      </c>
      <c r="HL77" s="286" t="s">
        <v>120</v>
      </c>
      <c r="HM77" s="286">
        <v>1.3462144709975334</v>
      </c>
    </row>
    <row r="78" spans="1:221" x14ac:dyDescent="0.2">
      <c r="A78" s="283">
        <v>352</v>
      </c>
      <c r="B78" s="282" t="s">
        <v>445</v>
      </c>
      <c r="C78" s="284">
        <v>3750</v>
      </c>
      <c r="D78" s="284">
        <v>4800</v>
      </c>
      <c r="E78" s="284">
        <v>5300</v>
      </c>
      <c r="F78" s="284">
        <v>5000</v>
      </c>
      <c r="G78" s="285" t="s">
        <v>329</v>
      </c>
      <c r="H78" s="286">
        <v>98</v>
      </c>
      <c r="I78" s="284">
        <v>3209.2615151999998</v>
      </c>
      <c r="J78" s="284">
        <v>50131</v>
      </c>
      <c r="K78" s="284">
        <v>160883489.01849118</v>
      </c>
      <c r="L78" s="286">
        <v>0.38791045958311438</v>
      </c>
      <c r="M78" s="286">
        <v>0</v>
      </c>
      <c r="N78" s="284">
        <v>4248.1570698000005</v>
      </c>
      <c r="O78" s="284">
        <v>18622</v>
      </c>
      <c r="P78" s="284">
        <v>79109180.953815609</v>
      </c>
      <c r="Q78" s="286">
        <v>0.19074225035927286</v>
      </c>
      <c r="R78" s="286">
        <v>0</v>
      </c>
      <c r="S78" s="284">
        <v>4880.7570051600005</v>
      </c>
      <c r="T78" s="284">
        <v>11352</v>
      </c>
      <c r="U78" s="284">
        <v>55406353.522576325</v>
      </c>
      <c r="V78" s="286">
        <v>0.13359173268735378</v>
      </c>
      <c r="W78" s="286">
        <v>0</v>
      </c>
      <c r="X78" s="284">
        <v>295399023.49488312</v>
      </c>
      <c r="Y78" s="286">
        <v>0</v>
      </c>
      <c r="Z78" s="286">
        <v>0</v>
      </c>
      <c r="AA78" s="284">
        <v>14934.522402497729</v>
      </c>
      <c r="AB78" s="284">
        <v>9299.5955623479895</v>
      </c>
      <c r="AC78" s="284">
        <v>0</v>
      </c>
      <c r="AD78" s="286">
        <v>0</v>
      </c>
      <c r="AE78" s="286">
        <v>0</v>
      </c>
      <c r="AF78" s="286">
        <v>507.10958123999995</v>
      </c>
      <c r="AG78" s="286">
        <v>486.53739203999993</v>
      </c>
      <c r="AH78" s="284">
        <v>19695.532936274798</v>
      </c>
      <c r="AI78" s="284">
        <v>14468.624152171071</v>
      </c>
      <c r="AJ78" s="284">
        <v>17027320.121017206</v>
      </c>
      <c r="AK78" s="286">
        <v>0.5</v>
      </c>
      <c r="AL78" s="286">
        <v>0.5</v>
      </c>
      <c r="AM78" s="286">
        <v>304.46840015999999</v>
      </c>
      <c r="AN78" s="286">
        <v>146.06254332</v>
      </c>
      <c r="AO78" s="284">
        <v>3517.5835078144219</v>
      </c>
      <c r="AP78" s="284">
        <v>2215.6012176140739</v>
      </c>
      <c r="AQ78" s="284">
        <v>1394609.3718810582</v>
      </c>
      <c r="AR78" s="286">
        <v>0.25</v>
      </c>
      <c r="AS78" s="286">
        <v>0.25</v>
      </c>
      <c r="AT78" s="286">
        <v>363.10425683999995</v>
      </c>
      <c r="AU78" s="286">
        <v>204.69839999999996</v>
      </c>
      <c r="AV78" s="284">
        <v>5326.4917238440521</v>
      </c>
      <c r="AW78" s="284">
        <v>3317.2919818014907</v>
      </c>
      <c r="AX78" s="284">
        <v>2613116.1799583989</v>
      </c>
      <c r="AY78" s="286">
        <v>0.25</v>
      </c>
      <c r="AZ78" s="286">
        <v>0.25</v>
      </c>
      <c r="BA78" s="286">
        <v>393.96254063999993</v>
      </c>
      <c r="BB78" s="286">
        <v>241.72834055999999</v>
      </c>
      <c r="BC78" s="284">
        <v>5476.3182877794206</v>
      </c>
      <c r="BD78" s="284">
        <v>3328.0257869930956</v>
      </c>
      <c r="BE78" s="284">
        <v>2961942.4168376038</v>
      </c>
      <c r="BF78" s="286">
        <v>0.25</v>
      </c>
      <c r="BG78" s="286">
        <v>0.25</v>
      </c>
      <c r="BH78" s="286">
        <v>447.45023255999996</v>
      </c>
      <c r="BI78" s="286">
        <v>385.73366495999994</v>
      </c>
      <c r="BJ78" s="284">
        <v>7244.2826489994604</v>
      </c>
      <c r="BK78" s="284">
        <v>4289.4546768631208</v>
      </c>
      <c r="BL78" s="284">
        <v>4896043.0292114057</v>
      </c>
      <c r="BM78" s="286">
        <v>0.25</v>
      </c>
      <c r="BN78" s="286">
        <v>0.25</v>
      </c>
      <c r="BO78" s="286">
        <v>501.96141647999991</v>
      </c>
      <c r="BP78" s="286">
        <v>451.56467039999995</v>
      </c>
      <c r="BQ78" s="284">
        <v>13070.415622397844</v>
      </c>
      <c r="BR78" s="284">
        <v>7817.5944273942887</v>
      </c>
      <c r="BS78" s="284">
        <v>10090993.790728319</v>
      </c>
      <c r="BT78" s="286">
        <v>0.25</v>
      </c>
      <c r="BU78" s="286">
        <v>0.25</v>
      </c>
      <c r="BV78" s="286">
        <v>586.30739219999998</v>
      </c>
      <c r="BW78" s="286">
        <v>513.28123799999992</v>
      </c>
      <c r="BX78" s="284">
        <v>7633.0734346354147</v>
      </c>
      <c r="BY78" s="284">
        <v>4438.8213018395782</v>
      </c>
      <c r="BZ78" s="284">
        <v>6753691.0730011761</v>
      </c>
      <c r="CA78" s="286">
        <v>0.25</v>
      </c>
      <c r="CB78" s="286">
        <v>0.25</v>
      </c>
      <c r="CC78" s="284">
        <v>45737715.98263517</v>
      </c>
      <c r="CD78" s="286">
        <v>0.11027942354648194</v>
      </c>
      <c r="CE78" s="286">
        <v>0</v>
      </c>
      <c r="CF78" s="286">
        <v>481.43737039187494</v>
      </c>
      <c r="CG78" s="286">
        <v>0</v>
      </c>
      <c r="CH78" s="286">
        <v>0</v>
      </c>
      <c r="CI78" s="286">
        <v>0</v>
      </c>
      <c r="CJ78" s="286" t="s">
        <v>49</v>
      </c>
      <c r="CK78" s="286">
        <v>390.87159479999997</v>
      </c>
      <c r="CL78" s="286">
        <v>12549.572929231626</v>
      </c>
      <c r="CM78" s="286">
        <v>4905271.5849076733</v>
      </c>
      <c r="CN78" s="286">
        <v>0</v>
      </c>
      <c r="CO78" s="286" t="s">
        <v>50</v>
      </c>
      <c r="CP78" s="286">
        <v>2123.0499254400002</v>
      </c>
      <c r="CQ78" s="286">
        <v>2178.7563698062395</v>
      </c>
      <c r="CR78" s="286">
        <v>4625608.548469062</v>
      </c>
      <c r="CS78" s="286">
        <v>0</v>
      </c>
      <c r="CT78" s="286">
        <v>2.2980158593805821E-2</v>
      </c>
      <c r="CU78" s="286">
        <v>538.35679199999993</v>
      </c>
      <c r="CV78" s="286">
        <v>1535.2380000000001</v>
      </c>
      <c r="CW78" s="286">
        <v>1010.8009077523272</v>
      </c>
      <c r="CX78" s="286">
        <v>282.68022610814376</v>
      </c>
      <c r="CY78" s="286">
        <v>978152.95901804511</v>
      </c>
      <c r="CZ78" s="286">
        <v>2.3584506165928725E-3</v>
      </c>
      <c r="DA78" s="286">
        <v>0</v>
      </c>
      <c r="DB78" s="286">
        <v>0</v>
      </c>
      <c r="DC78" s="286">
        <v>10509033.09239478</v>
      </c>
      <c r="DD78" s="286">
        <v>672.71058683999991</v>
      </c>
      <c r="DE78" s="286">
        <v>0.36324637943665383</v>
      </c>
      <c r="DF78" s="286">
        <v>18209.904247538892</v>
      </c>
      <c r="DG78" s="286">
        <v>12249995.372662095</v>
      </c>
      <c r="DH78" s="286">
        <v>1</v>
      </c>
      <c r="DI78" s="286">
        <v>0.64527133999999997</v>
      </c>
      <c r="DJ78" s="286">
        <v>0.63585522999999999</v>
      </c>
      <c r="DK78" s="286">
        <v>0.58045405000000005</v>
      </c>
      <c r="DL78" s="286">
        <v>0.48019236999999998</v>
      </c>
      <c r="DM78" s="286">
        <v>2881.15</v>
      </c>
      <c r="DN78" s="286">
        <v>0.26105624311251963</v>
      </c>
      <c r="DO78" s="286">
        <v>0.2456127425955251</v>
      </c>
      <c r="DP78" s="286">
        <v>0.24642960093578764</v>
      </c>
      <c r="DQ78" s="286">
        <v>0.22488114845038759</v>
      </c>
      <c r="DR78" s="286">
        <v>0.21753620657380468</v>
      </c>
      <c r="DS78" s="286">
        <v>7185.1955467293228</v>
      </c>
      <c r="DT78" s="286">
        <v>20701626.149459191</v>
      </c>
      <c r="DU78" s="286">
        <v>1</v>
      </c>
      <c r="DV78" s="286">
        <v>32951621.522121288</v>
      </c>
      <c r="DW78" s="286">
        <v>7.9450531105685923E-2</v>
      </c>
      <c r="DX78" s="286">
        <v>155000</v>
      </c>
      <c r="DY78" s="286">
        <v>155000</v>
      </c>
      <c r="DZ78" s="286">
        <v>25730000</v>
      </c>
      <c r="EA78" s="286">
        <v>6.2038287371592074E-2</v>
      </c>
      <c r="EB78" s="286">
        <v>0</v>
      </c>
      <c r="EC78" s="286">
        <v>0</v>
      </c>
      <c r="ED78" s="286">
        <v>0</v>
      </c>
      <c r="EE78" s="286">
        <v>0</v>
      </c>
      <c r="EF78" s="286">
        <v>0</v>
      </c>
      <c r="EG78" s="286">
        <v>0</v>
      </c>
      <c r="EH78" s="286">
        <v>0</v>
      </c>
      <c r="EI78" s="286">
        <v>0</v>
      </c>
      <c r="EJ78" s="286">
        <v>0</v>
      </c>
      <c r="EK78" s="286">
        <v>0</v>
      </c>
      <c r="EL78" s="286">
        <v>2</v>
      </c>
      <c r="EM78" s="286">
        <v>3</v>
      </c>
      <c r="EN78" s="286">
        <v>2</v>
      </c>
      <c r="EO78" s="286">
        <v>2</v>
      </c>
      <c r="EP78" s="286">
        <v>21.4</v>
      </c>
      <c r="EQ78" s="286">
        <v>120</v>
      </c>
      <c r="ER78" s="286">
        <v>69.2</v>
      </c>
      <c r="ES78" s="286">
        <v>62.5</v>
      </c>
      <c r="ET78" s="286" t="s">
        <v>77</v>
      </c>
      <c r="EU78" s="286" t="s">
        <v>77</v>
      </c>
      <c r="EV78" s="286" t="s">
        <v>77</v>
      </c>
      <c r="EW78" s="286" t="s">
        <v>77</v>
      </c>
      <c r="EX78" s="286">
        <v>0</v>
      </c>
      <c r="EY78" s="286">
        <v>0</v>
      </c>
      <c r="EZ78" s="286">
        <v>135000</v>
      </c>
      <c r="FA78" s="286">
        <v>3.2550209075650716E-4</v>
      </c>
      <c r="FB78" s="286">
        <v>0</v>
      </c>
      <c r="FC78" s="286">
        <v>3473276.1999999997</v>
      </c>
      <c r="FD78" s="286">
        <v>8.3745086287023429E-3</v>
      </c>
      <c r="FE78" s="286">
        <v>0</v>
      </c>
      <c r="FF78" s="286">
        <v>342893.669062</v>
      </c>
      <c r="FG78" s="286">
        <v>8.2676004582852495E-4</v>
      </c>
      <c r="FH78" s="286">
        <v>0</v>
      </c>
      <c r="FI78" s="286" t="s">
        <v>93</v>
      </c>
      <c r="FJ78" s="286">
        <v>0</v>
      </c>
      <c r="FK78" s="286">
        <v>0</v>
      </c>
      <c r="FL78" s="286">
        <v>0</v>
      </c>
      <c r="FM78" s="286">
        <v>0</v>
      </c>
      <c r="FN78" s="286" t="s">
        <v>94</v>
      </c>
      <c r="FO78" s="286">
        <v>0</v>
      </c>
      <c r="FP78" s="286">
        <v>0</v>
      </c>
      <c r="FQ78" s="286">
        <v>0</v>
      </c>
      <c r="FR78" s="286" t="s">
        <v>446</v>
      </c>
      <c r="FS78" s="286">
        <v>148343</v>
      </c>
      <c r="FT78" s="286">
        <v>3.5767375295624106E-4</v>
      </c>
      <c r="FU78" s="286">
        <v>0</v>
      </c>
      <c r="FV78" s="286" t="s">
        <v>447</v>
      </c>
      <c r="FW78" s="286">
        <v>316240</v>
      </c>
      <c r="FX78" s="286">
        <v>7.6249467541361356E-4</v>
      </c>
      <c r="FY78" s="286">
        <v>0</v>
      </c>
      <c r="FZ78" s="286" t="s">
        <v>97</v>
      </c>
      <c r="GA78" s="286">
        <v>0</v>
      </c>
      <c r="GB78" s="286">
        <v>0</v>
      </c>
      <c r="GC78" s="286">
        <v>0</v>
      </c>
      <c r="GD78" s="286" t="s">
        <v>98</v>
      </c>
      <c r="GE78" s="286">
        <v>0</v>
      </c>
      <c r="GF78" s="286">
        <v>0</v>
      </c>
      <c r="GG78" s="286">
        <v>0</v>
      </c>
      <c r="GH78" s="286" t="s">
        <v>99</v>
      </c>
      <c r="GI78" s="286">
        <v>0</v>
      </c>
      <c r="GJ78" s="286">
        <v>0</v>
      </c>
      <c r="GK78" s="286">
        <v>0</v>
      </c>
      <c r="GL78" s="286">
        <v>414743146.96109641</v>
      </c>
      <c r="GM78" s="286">
        <v>0.99999823305755697</v>
      </c>
      <c r="GN78" s="286">
        <v>732.82856415165588</v>
      </c>
      <c r="GO78" s="286">
        <v>1.7669424429440974E-6</v>
      </c>
      <c r="GP78" s="286">
        <v>0</v>
      </c>
      <c r="GQ78" s="286">
        <v>414743879.78966057</v>
      </c>
      <c r="GR78" s="286">
        <v>1</v>
      </c>
      <c r="GS78" s="286">
        <v>1.84E-2</v>
      </c>
      <c r="GT78" s="286">
        <v>9148961.3976453934</v>
      </c>
      <c r="GU78" s="286" t="s">
        <v>329</v>
      </c>
      <c r="GV78" s="286">
        <v>2.5000000000000001E-2</v>
      </c>
      <c r="GW78" s="286">
        <v>1</v>
      </c>
      <c r="GX78" s="286">
        <v>-341112.05271549593</v>
      </c>
      <c r="GY78" s="286">
        <v>8807849.3449299</v>
      </c>
      <c r="GZ78" s="286">
        <v>2.0678429813095624E-2</v>
      </c>
      <c r="HA78" s="286">
        <v>0</v>
      </c>
      <c r="HB78" s="286">
        <v>423551729.13459045</v>
      </c>
      <c r="HC78" s="286">
        <v>48642880.548034385</v>
      </c>
      <c r="HD78" s="286">
        <v>0</v>
      </c>
      <c r="HE78" s="286">
        <v>0</v>
      </c>
      <c r="HF78" s="286">
        <v>2392088.87</v>
      </c>
      <c r="HG78" s="286">
        <v>0</v>
      </c>
      <c r="HH78" s="286">
        <v>0</v>
      </c>
      <c r="HI78" s="286">
        <v>425943818.00459045</v>
      </c>
      <c r="HJ78" s="286">
        <v>0.71224444262974107</v>
      </c>
      <c r="HK78" s="286">
        <v>0.92731300649230775</v>
      </c>
      <c r="HL78" s="286" t="s">
        <v>120</v>
      </c>
      <c r="HM78" s="286">
        <v>1.3209424053596421</v>
      </c>
    </row>
    <row r="79" spans="1:221" x14ac:dyDescent="0.2">
      <c r="A79" s="283">
        <v>887</v>
      </c>
      <c r="B79" s="282" t="s">
        <v>448</v>
      </c>
      <c r="C79" s="284">
        <v>3750</v>
      </c>
      <c r="D79" s="284">
        <v>4800</v>
      </c>
      <c r="E79" s="284">
        <v>5300</v>
      </c>
      <c r="F79" s="284">
        <v>5000</v>
      </c>
      <c r="G79" s="285" t="s">
        <v>20</v>
      </c>
      <c r="H79" s="286">
        <v>0</v>
      </c>
      <c r="I79" s="284">
        <v>2857</v>
      </c>
      <c r="J79" s="284">
        <v>24909.916666666668</v>
      </c>
      <c r="K79" s="284">
        <v>71167631.916666672</v>
      </c>
      <c r="L79" s="286">
        <v>0.38152920889947456</v>
      </c>
      <c r="M79" s="286">
        <v>0</v>
      </c>
      <c r="N79" s="284">
        <v>4018</v>
      </c>
      <c r="O79" s="284">
        <v>10485.666666666666</v>
      </c>
      <c r="P79" s="284">
        <v>42131408.666666664</v>
      </c>
      <c r="Q79" s="286">
        <v>0.22586620610386449</v>
      </c>
      <c r="R79" s="286">
        <v>0</v>
      </c>
      <c r="S79" s="284">
        <v>4561</v>
      </c>
      <c r="T79" s="284">
        <v>6174</v>
      </c>
      <c r="U79" s="284">
        <v>28159614</v>
      </c>
      <c r="V79" s="286">
        <v>0.15096350634393541</v>
      </c>
      <c r="W79" s="286">
        <v>0</v>
      </c>
      <c r="X79" s="284">
        <v>141458654.58333334</v>
      </c>
      <c r="Y79" s="286">
        <v>450</v>
      </c>
      <c r="Z79" s="286">
        <v>450</v>
      </c>
      <c r="AA79" s="284">
        <v>4162.7767579213387</v>
      </c>
      <c r="AB79" s="284">
        <v>2337.2217674624294</v>
      </c>
      <c r="AC79" s="284">
        <v>2924999.3364226958</v>
      </c>
      <c r="AD79" s="286">
        <v>0.5</v>
      </c>
      <c r="AE79" s="286">
        <v>0.5</v>
      </c>
      <c r="AF79" s="286">
        <v>560</v>
      </c>
      <c r="AG79" s="286">
        <v>560</v>
      </c>
      <c r="AH79" s="284">
        <v>5518.1886943110476</v>
      </c>
      <c r="AI79" s="284">
        <v>4258.0458235581937</v>
      </c>
      <c r="AJ79" s="284">
        <v>5474691.3300067745</v>
      </c>
      <c r="AK79" s="286">
        <v>0.5</v>
      </c>
      <c r="AL79" s="286">
        <v>0.5</v>
      </c>
      <c r="AM79" s="286">
        <v>210</v>
      </c>
      <c r="AN79" s="286">
        <v>300</v>
      </c>
      <c r="AO79" s="284">
        <v>3347.1235240090436</v>
      </c>
      <c r="AP79" s="284">
        <v>2255.3246503817522</v>
      </c>
      <c r="AQ79" s="284">
        <v>1379493.3351564249</v>
      </c>
      <c r="AR79" s="286">
        <v>0.5</v>
      </c>
      <c r="AS79" s="286">
        <v>0.5</v>
      </c>
      <c r="AT79" s="286">
        <v>250</v>
      </c>
      <c r="AU79" s="286">
        <v>405</v>
      </c>
      <c r="AV79" s="284">
        <v>3768.9246641246241</v>
      </c>
      <c r="AW79" s="284">
        <v>2448.932013779387</v>
      </c>
      <c r="AX79" s="284">
        <v>1934048.6316118077</v>
      </c>
      <c r="AY79" s="286">
        <v>0.5</v>
      </c>
      <c r="AZ79" s="286">
        <v>0.5</v>
      </c>
      <c r="BA79" s="286">
        <v>375</v>
      </c>
      <c r="BB79" s="286">
        <v>535</v>
      </c>
      <c r="BC79" s="284">
        <v>2983.8792316668996</v>
      </c>
      <c r="BD79" s="284">
        <v>1828.4640220352251</v>
      </c>
      <c r="BE79" s="284">
        <v>2097182.9636639329</v>
      </c>
      <c r="BF79" s="286">
        <v>0.5</v>
      </c>
      <c r="BG79" s="286">
        <v>0.5</v>
      </c>
      <c r="BH79" s="286">
        <v>405</v>
      </c>
      <c r="BI79" s="286">
        <v>580</v>
      </c>
      <c r="BJ79" s="284">
        <v>1225.5590477112996</v>
      </c>
      <c r="BK79" s="284">
        <v>724.87024470050164</v>
      </c>
      <c r="BL79" s="284">
        <v>916776.1562493674</v>
      </c>
      <c r="BM79" s="286">
        <v>0.5</v>
      </c>
      <c r="BN79" s="286">
        <v>0.5</v>
      </c>
      <c r="BO79" s="286">
        <v>435</v>
      </c>
      <c r="BP79" s="286">
        <v>625</v>
      </c>
      <c r="BQ79" s="284">
        <v>1705.8963406894813</v>
      </c>
      <c r="BR79" s="284">
        <v>955.56640411148055</v>
      </c>
      <c r="BS79" s="284">
        <v>1339293.9107695997</v>
      </c>
      <c r="BT79" s="286">
        <v>0.5</v>
      </c>
      <c r="BU79" s="286">
        <v>0.5</v>
      </c>
      <c r="BV79" s="286">
        <v>600</v>
      </c>
      <c r="BW79" s="286">
        <v>840</v>
      </c>
      <c r="BX79" s="284">
        <v>711.2341556850082</v>
      </c>
      <c r="BY79" s="284">
        <v>390.62507232567623</v>
      </c>
      <c r="BZ79" s="284">
        <v>754865.55416457297</v>
      </c>
      <c r="CA79" s="286">
        <v>0.5</v>
      </c>
      <c r="CB79" s="286">
        <v>0.5</v>
      </c>
      <c r="CC79" s="284">
        <v>16821351.218045179</v>
      </c>
      <c r="CD79" s="286">
        <v>9.0179153780976143E-2</v>
      </c>
      <c r="CE79" s="286">
        <v>0</v>
      </c>
      <c r="CF79" s="286">
        <v>276.87611911693671</v>
      </c>
      <c r="CG79" s="286">
        <v>0</v>
      </c>
      <c r="CH79" s="286">
        <v>0</v>
      </c>
      <c r="CI79" s="286">
        <v>0</v>
      </c>
      <c r="CJ79" s="286" t="s">
        <v>49</v>
      </c>
      <c r="CK79" s="286">
        <v>535</v>
      </c>
      <c r="CL79" s="286">
        <v>2078.2956325826153</v>
      </c>
      <c r="CM79" s="286">
        <v>1111888.1634316992</v>
      </c>
      <c r="CN79" s="286">
        <v>0</v>
      </c>
      <c r="CO79" s="286" t="s">
        <v>50</v>
      </c>
      <c r="CP79" s="286">
        <v>1140</v>
      </c>
      <c r="CQ79" s="286">
        <v>282.61359923209807</v>
      </c>
      <c r="CR79" s="286">
        <v>322179.50312459178</v>
      </c>
      <c r="CS79" s="286">
        <v>0</v>
      </c>
      <c r="CT79" s="286">
        <v>7.6880273741608543E-3</v>
      </c>
      <c r="CU79" s="286">
        <v>875</v>
      </c>
      <c r="CV79" s="286">
        <v>1250</v>
      </c>
      <c r="CW79" s="286">
        <v>418.83530183748121</v>
      </c>
      <c r="CX79" s="286">
        <v>39.838048925848369</v>
      </c>
      <c r="CY79" s="286">
        <v>416278.45026510651</v>
      </c>
      <c r="CZ79" s="286">
        <v>2.2316660472490851E-3</v>
      </c>
      <c r="DA79" s="286">
        <v>0</v>
      </c>
      <c r="DB79" s="286">
        <v>0</v>
      </c>
      <c r="DC79" s="286">
        <v>1850346.1168213973</v>
      </c>
      <c r="DD79" s="286">
        <v>1065</v>
      </c>
      <c r="DE79" s="286">
        <v>0.27717847192612149</v>
      </c>
      <c r="DF79" s="286">
        <v>6904.4926374736924</v>
      </c>
      <c r="DG79" s="286">
        <v>7353284.6589094829</v>
      </c>
      <c r="DH79" s="286">
        <v>1</v>
      </c>
      <c r="DI79" s="286">
        <v>0.64527133999999997</v>
      </c>
      <c r="DJ79" s="286">
        <v>0.63585522999999999</v>
      </c>
      <c r="DK79" s="286">
        <v>0.58045405000000005</v>
      </c>
      <c r="DL79" s="286">
        <v>0.48019236999999998</v>
      </c>
      <c r="DM79" s="286">
        <v>1610</v>
      </c>
      <c r="DN79" s="286">
        <v>0.20967265867811466</v>
      </c>
      <c r="DO79" s="286">
        <v>0.21667678174467059</v>
      </c>
      <c r="DP79" s="286">
        <v>0.21590405985968947</v>
      </c>
      <c r="DQ79" s="286">
        <v>0.22019544742008551</v>
      </c>
      <c r="DR79" s="286">
        <v>0.21567642560160574</v>
      </c>
      <c r="DS79" s="286">
        <v>3589.1567508837429</v>
      </c>
      <c r="DT79" s="286">
        <v>5778542.3689228259</v>
      </c>
      <c r="DU79" s="286">
        <v>1</v>
      </c>
      <c r="DV79" s="286">
        <v>13131827.027832309</v>
      </c>
      <c r="DW79" s="286">
        <v>7.0399638745887103E-2</v>
      </c>
      <c r="DX79" s="286">
        <v>76050</v>
      </c>
      <c r="DY79" s="286">
        <v>76050</v>
      </c>
      <c r="DZ79" s="286">
        <v>7300800</v>
      </c>
      <c r="EA79" s="286">
        <v>3.9139541014866309E-2</v>
      </c>
      <c r="EB79" s="286">
        <v>0</v>
      </c>
      <c r="EC79" s="286">
        <v>0</v>
      </c>
      <c r="ED79" s="286">
        <v>26000</v>
      </c>
      <c r="EE79" s="286">
        <v>67600</v>
      </c>
      <c r="EF79" s="286">
        <v>25000</v>
      </c>
      <c r="EG79" s="286">
        <v>43333.333333333336</v>
      </c>
      <c r="EH79" s="286">
        <v>1180.2403204272359</v>
      </c>
      <c r="EI79" s="286">
        <v>6.3272606329115649E-6</v>
      </c>
      <c r="EJ79" s="286">
        <v>0</v>
      </c>
      <c r="EK79" s="286">
        <v>0</v>
      </c>
      <c r="EL79" s="286">
        <v>2</v>
      </c>
      <c r="EM79" s="286">
        <v>3</v>
      </c>
      <c r="EN79" s="286">
        <v>2</v>
      </c>
      <c r="EO79" s="286">
        <v>2</v>
      </c>
      <c r="EP79" s="286">
        <v>21.4</v>
      </c>
      <c r="EQ79" s="286">
        <v>120</v>
      </c>
      <c r="ER79" s="286">
        <v>69.2</v>
      </c>
      <c r="ES79" s="286">
        <v>62.5</v>
      </c>
      <c r="ET79" s="286" t="s">
        <v>372</v>
      </c>
      <c r="EU79" s="286" t="s">
        <v>372</v>
      </c>
      <c r="EV79" s="286" t="s">
        <v>372</v>
      </c>
      <c r="EW79" s="286" t="s">
        <v>372</v>
      </c>
      <c r="EX79" s="286">
        <v>0</v>
      </c>
      <c r="EY79" s="286">
        <v>0</v>
      </c>
      <c r="EZ79" s="286">
        <v>114811.70999999999</v>
      </c>
      <c r="FA79" s="286">
        <v>6.1550482584537809E-4</v>
      </c>
      <c r="FB79" s="286">
        <v>0</v>
      </c>
      <c r="FC79" s="286">
        <v>1781683.2300000007</v>
      </c>
      <c r="FD79" s="286">
        <v>9.5515921345721722E-3</v>
      </c>
      <c r="FE79" s="286">
        <v>0</v>
      </c>
      <c r="FF79" s="286">
        <v>0</v>
      </c>
      <c r="FG79" s="286">
        <v>0</v>
      </c>
      <c r="FH79" s="286">
        <v>0</v>
      </c>
      <c r="FI79" s="286" t="s">
        <v>93</v>
      </c>
      <c r="FJ79" s="286">
        <v>0</v>
      </c>
      <c r="FK79" s="286">
        <v>0</v>
      </c>
      <c r="FL79" s="286">
        <v>0</v>
      </c>
      <c r="FM79" s="286">
        <v>0</v>
      </c>
      <c r="FN79" s="286" t="s">
        <v>94</v>
      </c>
      <c r="FO79" s="286">
        <v>0</v>
      </c>
      <c r="FP79" s="286">
        <v>0</v>
      </c>
      <c r="FQ79" s="286">
        <v>0</v>
      </c>
      <c r="FR79" s="286" t="s">
        <v>449</v>
      </c>
      <c r="FS79" s="286">
        <v>68748</v>
      </c>
      <c r="FT79" s="286">
        <v>3.6855757803117863E-4</v>
      </c>
      <c r="FU79" s="286">
        <v>0</v>
      </c>
      <c r="FV79" s="286" t="s">
        <v>96</v>
      </c>
      <c r="FW79" s="286">
        <v>0</v>
      </c>
      <c r="FX79" s="286">
        <v>0</v>
      </c>
      <c r="FY79" s="286">
        <v>0</v>
      </c>
      <c r="FZ79" s="286" t="s">
        <v>97</v>
      </c>
      <c r="GA79" s="286">
        <v>0</v>
      </c>
      <c r="GB79" s="286">
        <v>0</v>
      </c>
      <c r="GC79" s="286">
        <v>0</v>
      </c>
      <c r="GD79" s="286" t="s">
        <v>98</v>
      </c>
      <c r="GE79" s="286">
        <v>0</v>
      </c>
      <c r="GF79" s="286">
        <v>0</v>
      </c>
      <c r="GG79" s="286">
        <v>0</v>
      </c>
      <c r="GH79" s="286" t="s">
        <v>99</v>
      </c>
      <c r="GI79" s="286">
        <v>0</v>
      </c>
      <c r="GJ79" s="286">
        <v>0</v>
      </c>
      <c r="GK79" s="286">
        <v>0</v>
      </c>
      <c r="GL79" s="286">
        <v>182529402.12635264</v>
      </c>
      <c r="GM79" s="286">
        <v>0.97853893010949555</v>
      </c>
      <c r="GN79" s="286">
        <v>4003188.9744717013</v>
      </c>
      <c r="GO79" s="286">
        <v>2.1461069890504569E-2</v>
      </c>
      <c r="GP79" s="286">
        <v>0</v>
      </c>
      <c r="GQ79" s="286">
        <v>186532591.10082433</v>
      </c>
      <c r="GR79" s="286">
        <v>1</v>
      </c>
      <c r="GS79" s="286">
        <v>5.0000000000000001E-3</v>
      </c>
      <c r="GT79" s="286">
        <v>1009129.9381135444</v>
      </c>
      <c r="GU79" s="286" t="s">
        <v>329</v>
      </c>
      <c r="GV79" s="286">
        <v>0.06</v>
      </c>
      <c r="GW79" s="286">
        <v>1</v>
      </c>
      <c r="GX79" s="286">
        <v>-104430.32750431749</v>
      </c>
      <c r="GY79" s="286">
        <v>904699.61060922709</v>
      </c>
      <c r="GZ79" s="286">
        <v>4.7874621841032467E-3</v>
      </c>
      <c r="HA79" s="286">
        <v>0</v>
      </c>
      <c r="HB79" s="286">
        <v>187437290.71143356</v>
      </c>
      <c r="HC79" s="286">
        <v>21542502.636854902</v>
      </c>
      <c r="HD79" s="286">
        <v>0</v>
      </c>
      <c r="HE79" s="286">
        <v>0</v>
      </c>
      <c r="HF79" s="286">
        <v>1535400</v>
      </c>
      <c r="HG79" s="286">
        <v>0</v>
      </c>
      <c r="HH79" s="286">
        <v>0</v>
      </c>
      <c r="HI79" s="286">
        <v>188972690.71143356</v>
      </c>
      <c r="HJ79" s="286">
        <v>0.75835892134727445</v>
      </c>
      <c r="HK79" s="286">
        <v>0.92885740729554767</v>
      </c>
      <c r="HL79" s="286" t="s">
        <v>120</v>
      </c>
      <c r="HM79" s="286">
        <v>1.3396516731276282</v>
      </c>
    </row>
    <row r="80" spans="1:221" x14ac:dyDescent="0.2">
      <c r="A80" s="283">
        <v>315</v>
      </c>
      <c r="B80" s="282" t="s">
        <v>450</v>
      </c>
      <c r="C80" s="284">
        <v>3750</v>
      </c>
      <c r="D80" s="284">
        <v>4800</v>
      </c>
      <c r="E80" s="284">
        <v>5300</v>
      </c>
      <c r="F80" s="284">
        <v>5000</v>
      </c>
      <c r="G80" s="285" t="s">
        <v>20</v>
      </c>
      <c r="H80" s="286">
        <v>0</v>
      </c>
      <c r="I80" s="284">
        <v>3284.4790791</v>
      </c>
      <c r="J80" s="284">
        <v>16436.208333333336</v>
      </c>
      <c r="K80" s="284">
        <v>53984382.410562418</v>
      </c>
      <c r="L80" s="286">
        <v>0.41980229010455217</v>
      </c>
      <c r="M80" s="286">
        <v>2.5000000000000001E-2</v>
      </c>
      <c r="N80" s="284">
        <v>4619.1917190100003</v>
      </c>
      <c r="O80" s="284">
        <v>5289.25</v>
      </c>
      <c r="P80" s="284">
        <v>24432059.799773645</v>
      </c>
      <c r="Q80" s="286">
        <v>0.1899926274586696</v>
      </c>
      <c r="R80" s="286">
        <v>2.5000000000000001E-2</v>
      </c>
      <c r="S80" s="284">
        <v>5243.4256386999996</v>
      </c>
      <c r="T80" s="284">
        <v>3059</v>
      </c>
      <c r="U80" s="284">
        <v>16039639.028783299</v>
      </c>
      <c r="V80" s="286">
        <v>0.12473009592893169</v>
      </c>
      <c r="W80" s="286">
        <v>2.5000000000000001E-2</v>
      </c>
      <c r="X80" s="284">
        <v>94456081.239119351</v>
      </c>
      <c r="Y80" s="286">
        <v>515.76299999999992</v>
      </c>
      <c r="Z80" s="286">
        <v>515.76299999999992</v>
      </c>
      <c r="AA80" s="284">
        <v>2691.6336206896553</v>
      </c>
      <c r="AB80" s="284">
        <v>1577.1048895899066</v>
      </c>
      <c r="AC80" s="284">
        <v>2201657.380277317</v>
      </c>
      <c r="AD80" s="286">
        <v>0.1</v>
      </c>
      <c r="AE80" s="286">
        <v>0.1</v>
      </c>
      <c r="AF80" s="286">
        <v>641.83839999999998</v>
      </c>
      <c r="AG80" s="286">
        <v>934.1040999999999</v>
      </c>
      <c r="AH80" s="284">
        <v>3464.5981424953943</v>
      </c>
      <c r="AI80" s="284">
        <v>2573.2362729604333</v>
      </c>
      <c r="AJ80" s="284">
        <v>4627382.6812632754</v>
      </c>
      <c r="AK80" s="286">
        <v>0.1</v>
      </c>
      <c r="AL80" s="286">
        <v>0.1</v>
      </c>
      <c r="AM80" s="286">
        <v>240.68939999999998</v>
      </c>
      <c r="AN80" s="286">
        <v>343.84199999999998</v>
      </c>
      <c r="AO80" s="284">
        <v>1763.4116836712719</v>
      </c>
      <c r="AP80" s="284">
        <v>1092.459891582075</v>
      </c>
      <c r="AQ80" s="284">
        <v>800068.09413719201</v>
      </c>
      <c r="AR80" s="286">
        <v>0.1</v>
      </c>
      <c r="AS80" s="286">
        <v>0.1</v>
      </c>
      <c r="AT80" s="286">
        <v>286.53499999999997</v>
      </c>
      <c r="AU80" s="286">
        <v>464.18669999999997</v>
      </c>
      <c r="AV80" s="284">
        <v>2396.5515949890214</v>
      </c>
      <c r="AW80" s="284">
        <v>1325.3242741372453</v>
      </c>
      <c r="AX80" s="284">
        <v>1301893.8125118425</v>
      </c>
      <c r="AY80" s="286">
        <v>0.1</v>
      </c>
      <c r="AZ80" s="286">
        <v>0.1</v>
      </c>
      <c r="BA80" s="286">
        <v>429.80249999999995</v>
      </c>
      <c r="BB80" s="286">
        <v>613.18489999999997</v>
      </c>
      <c r="BC80" s="284">
        <v>1354.5622605363983</v>
      </c>
      <c r="BD80" s="284">
        <v>816.54552200342823</v>
      </c>
      <c r="BE80" s="284">
        <v>1082887.6302393151</v>
      </c>
      <c r="BF80" s="286">
        <v>0.1</v>
      </c>
      <c r="BG80" s="286">
        <v>0.1</v>
      </c>
      <c r="BH80" s="286">
        <v>464.18669999999997</v>
      </c>
      <c r="BI80" s="286">
        <v>664.76119999999992</v>
      </c>
      <c r="BJ80" s="284">
        <v>940.61957215836537</v>
      </c>
      <c r="BK80" s="284">
        <v>677.09030927985748</v>
      </c>
      <c r="BL80" s="284">
        <v>886726.46166085266</v>
      </c>
      <c r="BM80" s="286">
        <v>0.1</v>
      </c>
      <c r="BN80" s="286">
        <v>0.1</v>
      </c>
      <c r="BO80" s="286">
        <v>498.57089999999999</v>
      </c>
      <c r="BP80" s="286">
        <v>716.33749999999998</v>
      </c>
      <c r="BQ80" s="284">
        <v>403.65213920817371</v>
      </c>
      <c r="BR80" s="284">
        <v>412.77975004660584</v>
      </c>
      <c r="BS80" s="284">
        <v>496938.82453095494</v>
      </c>
      <c r="BT80" s="286">
        <v>0.1</v>
      </c>
      <c r="BU80" s="286">
        <v>0.1</v>
      </c>
      <c r="BV80" s="286">
        <v>687.68399999999997</v>
      </c>
      <c r="BW80" s="286">
        <v>962.75759999999991</v>
      </c>
      <c r="BX80" s="284">
        <v>164.20833333333334</v>
      </c>
      <c r="BY80" s="284">
        <v>122.21059889388869</v>
      </c>
      <c r="BZ80" s="284">
        <v>230582.62638564291</v>
      </c>
      <c r="CA80" s="286">
        <v>0.1</v>
      </c>
      <c r="CB80" s="286">
        <v>0.1</v>
      </c>
      <c r="CC80" s="284">
        <v>11628137.511006393</v>
      </c>
      <c r="CD80" s="286">
        <v>9.0424647625792373E-2</v>
      </c>
      <c r="CE80" s="286">
        <v>0</v>
      </c>
      <c r="CF80" s="286">
        <v>63.442532764370725</v>
      </c>
      <c r="CG80" s="286">
        <v>0</v>
      </c>
      <c r="CH80" s="286">
        <v>0</v>
      </c>
      <c r="CI80" s="286">
        <v>0</v>
      </c>
      <c r="CJ80" s="286" t="s">
        <v>49</v>
      </c>
      <c r="CK80" s="286">
        <v>613.18489999999997</v>
      </c>
      <c r="CL80" s="286">
        <v>4078.5599603277074</v>
      </c>
      <c r="CM80" s="286">
        <v>2500911.3814175492</v>
      </c>
      <c r="CN80" s="286">
        <v>0</v>
      </c>
      <c r="CO80" s="286" t="s">
        <v>50</v>
      </c>
      <c r="CP80" s="286">
        <v>1650.4415999999999</v>
      </c>
      <c r="CQ80" s="286">
        <v>425.67305584937236</v>
      </c>
      <c r="CR80" s="286">
        <v>702548.51937292737</v>
      </c>
      <c r="CS80" s="286">
        <v>0</v>
      </c>
      <c r="CT80" s="286">
        <v>2.4911275123651693E-2</v>
      </c>
      <c r="CU80" s="286">
        <v>1002.8724999999999</v>
      </c>
      <c r="CV80" s="286">
        <v>1432.675</v>
      </c>
      <c r="CW80" s="286">
        <v>65.094186040832284</v>
      </c>
      <c r="CX80" s="286">
        <v>9.6071004243281877</v>
      </c>
      <c r="CY80" s="286">
        <v>79045.021690658963</v>
      </c>
      <c r="CZ80" s="286">
        <v>6.1468298136184831E-4</v>
      </c>
      <c r="DA80" s="286">
        <v>0</v>
      </c>
      <c r="DB80" s="286">
        <v>0</v>
      </c>
      <c r="DC80" s="286">
        <v>3282504.9224811355</v>
      </c>
      <c r="DD80" s="286">
        <v>1220.6390999999999</v>
      </c>
      <c r="DE80" s="286">
        <v>0.2906819986088936</v>
      </c>
      <c r="DF80" s="286">
        <v>4777.7098878854858</v>
      </c>
      <c r="DG80" s="286">
        <v>5831859.4976096395</v>
      </c>
      <c r="DH80" s="286">
        <v>1</v>
      </c>
      <c r="DI80" s="286">
        <v>0.64527133999999997</v>
      </c>
      <c r="DJ80" s="286">
        <v>0.63585522999999999</v>
      </c>
      <c r="DK80" s="286">
        <v>0.58045405000000005</v>
      </c>
      <c r="DL80" s="286">
        <v>0.48019236999999998</v>
      </c>
      <c r="DM80" s="286">
        <v>1845.2854</v>
      </c>
      <c r="DN80" s="286">
        <v>0.22533927260528905</v>
      </c>
      <c r="DO80" s="286">
        <v>0.22423794087527413</v>
      </c>
      <c r="DP80" s="286">
        <v>0.21582804476315903</v>
      </c>
      <c r="DQ80" s="286">
        <v>0.23220895101535557</v>
      </c>
      <c r="DR80" s="286">
        <v>0.21673290883713353</v>
      </c>
      <c r="DS80" s="286">
        <v>1860.3838004797126</v>
      </c>
      <c r="DT80" s="286">
        <v>3432939.0654217266</v>
      </c>
      <c r="DU80" s="286">
        <v>1</v>
      </c>
      <c r="DV80" s="286">
        <v>9264798.5630313661</v>
      </c>
      <c r="DW80" s="286">
        <v>7.2046460113933744E-2</v>
      </c>
      <c r="DX80" s="286">
        <v>131118.416</v>
      </c>
      <c r="DY80" s="286">
        <v>131118.416</v>
      </c>
      <c r="DZ80" s="286">
        <v>6949276.0480000069</v>
      </c>
      <c r="EA80" s="286">
        <v>5.4040110662603787E-2</v>
      </c>
      <c r="EB80" s="286">
        <v>0</v>
      </c>
      <c r="EC80" s="286">
        <v>0</v>
      </c>
      <c r="ED80" s="286">
        <v>0</v>
      </c>
      <c r="EE80" s="286">
        <v>0</v>
      </c>
      <c r="EF80" s="286">
        <v>0</v>
      </c>
      <c r="EG80" s="286">
        <v>0</v>
      </c>
      <c r="EH80" s="286">
        <v>0</v>
      </c>
      <c r="EI80" s="286">
        <v>0</v>
      </c>
      <c r="EJ80" s="286">
        <v>0</v>
      </c>
      <c r="EK80" s="286">
        <v>0</v>
      </c>
      <c r="EL80" s="286">
        <v>2</v>
      </c>
      <c r="EM80" s="286">
        <v>3</v>
      </c>
      <c r="EN80" s="286">
        <v>2</v>
      </c>
      <c r="EO80" s="286">
        <v>2</v>
      </c>
      <c r="EP80" s="286">
        <v>21.4</v>
      </c>
      <c r="EQ80" s="286">
        <v>120</v>
      </c>
      <c r="ER80" s="286">
        <v>69.2</v>
      </c>
      <c r="ES80" s="286">
        <v>62.5</v>
      </c>
      <c r="ET80" s="286" t="s">
        <v>77</v>
      </c>
      <c r="EU80" s="286" t="s">
        <v>77</v>
      </c>
      <c r="EV80" s="286" t="s">
        <v>77</v>
      </c>
      <c r="EW80" s="286" t="s">
        <v>77</v>
      </c>
      <c r="EX80" s="286">
        <v>0</v>
      </c>
      <c r="EY80" s="286">
        <v>0</v>
      </c>
      <c r="EZ80" s="286">
        <v>90023</v>
      </c>
      <c r="FA80" s="286">
        <v>7.00051753387992E-4</v>
      </c>
      <c r="FB80" s="286">
        <v>0</v>
      </c>
      <c r="FC80" s="286">
        <v>2923956.9799999991</v>
      </c>
      <c r="FD80" s="286">
        <v>2.2737758247115263E-2</v>
      </c>
      <c r="FE80" s="286">
        <v>0</v>
      </c>
      <c r="FF80" s="286">
        <v>0</v>
      </c>
      <c r="FG80" s="286">
        <v>0</v>
      </c>
      <c r="FH80" s="286">
        <v>0</v>
      </c>
      <c r="FI80" s="286" t="s">
        <v>93</v>
      </c>
      <c r="FJ80" s="286">
        <v>0</v>
      </c>
      <c r="FK80" s="286">
        <v>0</v>
      </c>
      <c r="FL80" s="286">
        <v>0</v>
      </c>
      <c r="FM80" s="286">
        <v>0</v>
      </c>
      <c r="FN80" s="286" t="s">
        <v>94</v>
      </c>
      <c r="FO80" s="286">
        <v>0</v>
      </c>
      <c r="FP80" s="286">
        <v>0</v>
      </c>
      <c r="FQ80" s="286">
        <v>0</v>
      </c>
      <c r="FR80" s="286" t="s">
        <v>95</v>
      </c>
      <c r="FS80" s="286">
        <v>0</v>
      </c>
      <c r="FT80" s="286">
        <v>0</v>
      </c>
      <c r="FU80" s="286">
        <v>0</v>
      </c>
      <c r="FV80" s="286" t="s">
        <v>96</v>
      </c>
      <c r="FW80" s="286">
        <v>0</v>
      </c>
      <c r="FX80" s="286">
        <v>0</v>
      </c>
      <c r="FY80" s="286">
        <v>0</v>
      </c>
      <c r="FZ80" s="286" t="s">
        <v>97</v>
      </c>
      <c r="GA80" s="286">
        <v>0</v>
      </c>
      <c r="GB80" s="286">
        <v>0</v>
      </c>
      <c r="GC80" s="286">
        <v>0</v>
      </c>
      <c r="GD80" s="286" t="s">
        <v>98</v>
      </c>
      <c r="GE80" s="286">
        <v>0</v>
      </c>
      <c r="GF80" s="286">
        <v>0</v>
      </c>
      <c r="GG80" s="286">
        <v>0</v>
      </c>
      <c r="GH80" s="286" t="s">
        <v>99</v>
      </c>
      <c r="GI80" s="286">
        <v>0</v>
      </c>
      <c r="GJ80" s="286">
        <v>0</v>
      </c>
      <c r="GK80" s="286">
        <v>0</v>
      </c>
      <c r="GL80" s="286">
        <v>128594778.26363824</v>
      </c>
      <c r="GM80" s="286">
        <v>1</v>
      </c>
      <c r="GN80" s="286">
        <v>0</v>
      </c>
      <c r="GO80" s="286">
        <v>0</v>
      </c>
      <c r="GP80" s="286">
        <v>0</v>
      </c>
      <c r="GQ80" s="286">
        <v>128594778.26363824</v>
      </c>
      <c r="GR80" s="286">
        <v>1</v>
      </c>
      <c r="GS80" s="286">
        <v>1.84E-2</v>
      </c>
      <c r="GT80" s="286">
        <v>131454.74123028837</v>
      </c>
      <c r="GU80" s="286" t="s">
        <v>329</v>
      </c>
      <c r="GV80" s="286">
        <v>0.1</v>
      </c>
      <c r="GW80" s="286">
        <v>1</v>
      </c>
      <c r="GX80" s="286">
        <v>0</v>
      </c>
      <c r="GY80" s="286">
        <v>131454.74123028837</v>
      </c>
      <c r="GZ80" s="286">
        <v>1.0164584413847398E-3</v>
      </c>
      <c r="HA80" s="286">
        <v>0</v>
      </c>
      <c r="HB80" s="286">
        <v>128726233.00486854</v>
      </c>
      <c r="HC80" s="286">
        <v>12789014.345109988</v>
      </c>
      <c r="HD80" s="286">
        <v>0</v>
      </c>
      <c r="HE80" s="286">
        <v>0</v>
      </c>
      <c r="HF80" s="286">
        <v>600000</v>
      </c>
      <c r="HG80" s="286">
        <v>0</v>
      </c>
      <c r="HH80" s="286">
        <v>0</v>
      </c>
      <c r="HI80" s="286">
        <v>129326233.00486854</v>
      </c>
      <c r="HJ80" s="286">
        <v>0.73452501349215338</v>
      </c>
      <c r="HK80" s="286">
        <v>0.9225220793368929</v>
      </c>
      <c r="HL80" s="286" t="s">
        <v>120</v>
      </c>
      <c r="HM80" s="286">
        <v>1.3516748591081544</v>
      </c>
    </row>
    <row r="81" spans="1:221" x14ac:dyDescent="0.2">
      <c r="A81" s="283">
        <v>806</v>
      </c>
      <c r="B81" s="282" t="s">
        <v>451</v>
      </c>
      <c r="C81" s="284">
        <v>3750</v>
      </c>
      <c r="D81" s="284">
        <v>4800</v>
      </c>
      <c r="E81" s="284">
        <v>5300</v>
      </c>
      <c r="F81" s="284">
        <v>5000</v>
      </c>
      <c r="G81" s="285" t="s">
        <v>20</v>
      </c>
      <c r="H81" s="286">
        <v>0</v>
      </c>
      <c r="I81" s="284">
        <v>2892.95</v>
      </c>
      <c r="J81" s="284">
        <v>13508</v>
      </c>
      <c r="K81" s="284">
        <v>39077968.599999994</v>
      </c>
      <c r="L81" s="286">
        <v>0.36548499451435273</v>
      </c>
      <c r="M81" s="286">
        <v>0.1</v>
      </c>
      <c r="N81" s="284">
        <v>4053.95</v>
      </c>
      <c r="O81" s="284">
        <v>4997.5</v>
      </c>
      <c r="P81" s="284">
        <v>20259615.125</v>
      </c>
      <c r="Q81" s="286">
        <v>0.18948234998130184</v>
      </c>
      <c r="R81" s="286">
        <v>0.1</v>
      </c>
      <c r="S81" s="284">
        <v>4596.95</v>
      </c>
      <c r="T81" s="284">
        <v>3006</v>
      </c>
      <c r="U81" s="284">
        <v>13818431.699999999</v>
      </c>
      <c r="V81" s="286">
        <v>0.12923981504175369</v>
      </c>
      <c r="W81" s="286">
        <v>0.1</v>
      </c>
      <c r="X81" s="284">
        <v>73156015.424999997</v>
      </c>
      <c r="Y81" s="286">
        <v>450</v>
      </c>
      <c r="Z81" s="286">
        <v>450</v>
      </c>
      <c r="AA81" s="284">
        <v>4453</v>
      </c>
      <c r="AB81" s="284">
        <v>2458.210439921208</v>
      </c>
      <c r="AC81" s="284">
        <v>3110044.6979645435</v>
      </c>
      <c r="AD81" s="286">
        <v>0.1</v>
      </c>
      <c r="AE81" s="286">
        <v>0.1</v>
      </c>
      <c r="AF81" s="286">
        <v>560</v>
      </c>
      <c r="AG81" s="286">
        <v>815</v>
      </c>
      <c r="AH81" s="284">
        <v>5292.5449002554051</v>
      </c>
      <c r="AI81" s="284">
        <v>3941.3900320618131</v>
      </c>
      <c r="AJ81" s="284">
        <v>6176058.0202734042</v>
      </c>
      <c r="AK81" s="286">
        <v>0.1</v>
      </c>
      <c r="AL81" s="286">
        <v>0.1</v>
      </c>
      <c r="AM81" s="286">
        <v>210</v>
      </c>
      <c r="AN81" s="286">
        <v>300</v>
      </c>
      <c r="AO81" s="284">
        <v>876.08301192729505</v>
      </c>
      <c r="AP81" s="284">
        <v>632.38223737747376</v>
      </c>
      <c r="AQ81" s="284">
        <v>373692.1037179741</v>
      </c>
      <c r="AR81" s="286">
        <v>0.1</v>
      </c>
      <c r="AS81" s="286">
        <v>0.1</v>
      </c>
      <c r="AT81" s="286">
        <v>250</v>
      </c>
      <c r="AU81" s="286">
        <v>405</v>
      </c>
      <c r="AV81" s="284">
        <v>569.72529130610917</v>
      </c>
      <c r="AW81" s="284">
        <v>364.08638134664216</v>
      </c>
      <c r="AX81" s="284">
        <v>289886.30727191735</v>
      </c>
      <c r="AY81" s="286">
        <v>0.1</v>
      </c>
      <c r="AZ81" s="286">
        <v>0.1</v>
      </c>
      <c r="BA81" s="286">
        <v>375</v>
      </c>
      <c r="BB81" s="286">
        <v>535</v>
      </c>
      <c r="BC81" s="284">
        <v>557.65036075894591</v>
      </c>
      <c r="BD81" s="284">
        <v>339.15170620569603</v>
      </c>
      <c r="BE81" s="284">
        <v>390565.04810465209</v>
      </c>
      <c r="BF81" s="286">
        <v>0.1</v>
      </c>
      <c r="BG81" s="286">
        <v>0.1</v>
      </c>
      <c r="BH81" s="286">
        <v>405</v>
      </c>
      <c r="BI81" s="286">
        <v>580</v>
      </c>
      <c r="BJ81" s="284">
        <v>298.51694162563751</v>
      </c>
      <c r="BK81" s="284">
        <v>229.56678863042595</v>
      </c>
      <c r="BL81" s="284">
        <v>254048.09876403026</v>
      </c>
      <c r="BM81" s="286">
        <v>0.1</v>
      </c>
      <c r="BN81" s="286">
        <v>0.1</v>
      </c>
      <c r="BO81" s="286">
        <v>435</v>
      </c>
      <c r="BP81" s="286">
        <v>625</v>
      </c>
      <c r="BQ81" s="284">
        <v>2367.4805802127457</v>
      </c>
      <c r="BR81" s="284">
        <v>1450.4820950523915</v>
      </c>
      <c r="BS81" s="284">
        <v>1936405.361800289</v>
      </c>
      <c r="BT81" s="286">
        <v>0.1</v>
      </c>
      <c r="BU81" s="286">
        <v>0.1</v>
      </c>
      <c r="BV81" s="286">
        <v>600</v>
      </c>
      <c r="BW81" s="286">
        <v>840</v>
      </c>
      <c r="BX81" s="284">
        <v>4629.535148089064</v>
      </c>
      <c r="BY81" s="284">
        <v>2621.678566394774</v>
      </c>
      <c r="BZ81" s="284">
        <v>4979931.0846250486</v>
      </c>
      <c r="CA81" s="286">
        <v>0.1</v>
      </c>
      <c r="CB81" s="286">
        <v>0.1</v>
      </c>
      <c r="CC81" s="284">
        <v>17510630.722521856</v>
      </c>
      <c r="CD81" s="286">
        <v>0.16377188996369066</v>
      </c>
      <c r="CE81" s="286">
        <v>0</v>
      </c>
      <c r="CF81" s="286">
        <v>215.11670641199083</v>
      </c>
      <c r="CG81" s="286">
        <v>0</v>
      </c>
      <c r="CH81" s="286">
        <v>0</v>
      </c>
      <c r="CI81" s="286">
        <v>0</v>
      </c>
      <c r="CJ81" s="286" t="s">
        <v>49</v>
      </c>
      <c r="CK81" s="286">
        <v>535</v>
      </c>
      <c r="CL81" s="286">
        <v>1470.5394683949867</v>
      </c>
      <c r="CM81" s="286">
        <v>786738.61559131788</v>
      </c>
      <c r="CN81" s="286">
        <v>0</v>
      </c>
      <c r="CO81" s="286" t="s">
        <v>50</v>
      </c>
      <c r="CP81" s="286">
        <v>1440</v>
      </c>
      <c r="CQ81" s="286">
        <v>187.48598449856769</v>
      </c>
      <c r="CR81" s="286">
        <v>269979.81767793745</v>
      </c>
      <c r="CS81" s="286">
        <v>0</v>
      </c>
      <c r="CT81" s="286">
        <v>9.8831834054605716E-3</v>
      </c>
      <c r="CU81" s="286">
        <v>875</v>
      </c>
      <c r="CV81" s="286">
        <v>1250</v>
      </c>
      <c r="CW81" s="286">
        <v>146.51246376811596</v>
      </c>
      <c r="CX81" s="286">
        <v>0</v>
      </c>
      <c r="CY81" s="286">
        <v>128198.40579710147</v>
      </c>
      <c r="CZ81" s="286">
        <v>1.1990027966679519E-3</v>
      </c>
      <c r="DA81" s="286">
        <v>0</v>
      </c>
      <c r="DB81" s="286">
        <v>0</v>
      </c>
      <c r="DC81" s="286">
        <v>1184916.8390663569</v>
      </c>
      <c r="DD81" s="286">
        <v>1065</v>
      </c>
      <c r="DE81" s="286">
        <v>0.3921555303441851</v>
      </c>
      <c r="DF81" s="286">
        <v>5297.2369038892521</v>
      </c>
      <c r="DG81" s="286">
        <v>5641557.302642053</v>
      </c>
      <c r="DH81" s="286">
        <v>1</v>
      </c>
      <c r="DI81" s="286">
        <v>0.64527133999999997</v>
      </c>
      <c r="DJ81" s="286">
        <v>0.63585522999999999</v>
      </c>
      <c r="DK81" s="286">
        <v>0.58045405000000005</v>
      </c>
      <c r="DL81" s="286">
        <v>0.48019236999999998</v>
      </c>
      <c r="DM81" s="286">
        <v>1610</v>
      </c>
      <c r="DN81" s="286">
        <v>0.23612138800585103</v>
      </c>
      <c r="DO81" s="286">
        <v>0.23733325093628752</v>
      </c>
      <c r="DP81" s="286">
        <v>0.23005066250802389</v>
      </c>
      <c r="DQ81" s="286">
        <v>0.24484952216700626</v>
      </c>
      <c r="DR81" s="286">
        <v>0.21624623288079026</v>
      </c>
      <c r="DS81" s="286">
        <v>1866.2818441938828</v>
      </c>
      <c r="DT81" s="286">
        <v>3004713.7691521514</v>
      </c>
      <c r="DU81" s="286">
        <v>1</v>
      </c>
      <c r="DV81" s="286">
        <v>8646271.0717942044</v>
      </c>
      <c r="DW81" s="286">
        <v>8.0866085123071418E-2</v>
      </c>
      <c r="DX81" s="286">
        <v>114400</v>
      </c>
      <c r="DY81" s="286">
        <v>114400</v>
      </c>
      <c r="DZ81" s="286">
        <v>5557933.333333333</v>
      </c>
      <c r="EA81" s="286">
        <v>5.1981751012627399E-2</v>
      </c>
      <c r="EB81" s="286">
        <v>0</v>
      </c>
      <c r="EC81" s="286">
        <v>0</v>
      </c>
      <c r="ED81" s="286">
        <v>0</v>
      </c>
      <c r="EE81" s="286">
        <v>0</v>
      </c>
      <c r="EF81" s="286">
        <v>0</v>
      </c>
      <c r="EG81" s="286">
        <v>0</v>
      </c>
      <c r="EH81" s="286">
        <v>0</v>
      </c>
      <c r="EI81" s="286">
        <v>0</v>
      </c>
      <c r="EJ81" s="286">
        <v>0</v>
      </c>
      <c r="EK81" s="286">
        <v>0</v>
      </c>
      <c r="EL81" s="286">
        <v>2</v>
      </c>
      <c r="EM81" s="286">
        <v>3</v>
      </c>
      <c r="EN81" s="286">
        <v>2</v>
      </c>
      <c r="EO81" s="286">
        <v>2</v>
      </c>
      <c r="EP81" s="286">
        <v>21.4</v>
      </c>
      <c r="EQ81" s="286">
        <v>120</v>
      </c>
      <c r="ER81" s="286">
        <v>69.2</v>
      </c>
      <c r="ES81" s="286">
        <v>62.5</v>
      </c>
      <c r="ET81" s="286" t="s">
        <v>77</v>
      </c>
      <c r="EU81" s="286" t="s">
        <v>77</v>
      </c>
      <c r="EV81" s="286" t="s">
        <v>77</v>
      </c>
      <c r="EW81" s="286" t="s">
        <v>77</v>
      </c>
      <c r="EX81" s="286">
        <v>0</v>
      </c>
      <c r="EY81" s="286">
        <v>0</v>
      </c>
      <c r="EZ81" s="286">
        <v>0</v>
      </c>
      <c r="FA81" s="286">
        <v>0</v>
      </c>
      <c r="FB81" s="286">
        <v>0</v>
      </c>
      <c r="FC81" s="286">
        <v>709800.59</v>
      </c>
      <c r="FD81" s="286">
        <v>6.6385606528798526E-3</v>
      </c>
      <c r="FE81" s="286">
        <v>0</v>
      </c>
      <c r="FF81" s="286">
        <v>0</v>
      </c>
      <c r="FG81" s="286">
        <v>0</v>
      </c>
      <c r="FH81" s="286">
        <v>0</v>
      </c>
      <c r="FI81" s="286" t="s">
        <v>93</v>
      </c>
      <c r="FJ81" s="286">
        <v>0</v>
      </c>
      <c r="FK81" s="286">
        <v>0</v>
      </c>
      <c r="FL81" s="286">
        <v>0</v>
      </c>
      <c r="FM81" s="286">
        <v>0</v>
      </c>
      <c r="FN81" s="286" t="s">
        <v>94</v>
      </c>
      <c r="FO81" s="286">
        <v>0</v>
      </c>
      <c r="FP81" s="286">
        <v>0</v>
      </c>
      <c r="FQ81" s="286">
        <v>0</v>
      </c>
      <c r="FR81" s="286" t="s">
        <v>95</v>
      </c>
      <c r="FS81" s="286">
        <v>0</v>
      </c>
      <c r="FT81" s="286">
        <v>0</v>
      </c>
      <c r="FU81" s="286">
        <v>0</v>
      </c>
      <c r="FV81" s="286" t="s">
        <v>96</v>
      </c>
      <c r="FW81" s="286">
        <v>0</v>
      </c>
      <c r="FX81" s="286">
        <v>0</v>
      </c>
      <c r="FY81" s="286">
        <v>0</v>
      </c>
      <c r="FZ81" s="286" t="s">
        <v>97</v>
      </c>
      <c r="GA81" s="286">
        <v>0</v>
      </c>
      <c r="GB81" s="286">
        <v>0</v>
      </c>
      <c r="GC81" s="286">
        <v>0</v>
      </c>
      <c r="GD81" s="286" t="s">
        <v>98</v>
      </c>
      <c r="GE81" s="286">
        <v>0</v>
      </c>
      <c r="GF81" s="286">
        <v>0</v>
      </c>
      <c r="GG81" s="286">
        <v>0</v>
      </c>
      <c r="GH81" s="286" t="s">
        <v>99</v>
      </c>
      <c r="GI81" s="286">
        <v>0</v>
      </c>
      <c r="GJ81" s="286">
        <v>0</v>
      </c>
      <c r="GK81" s="286">
        <v>0</v>
      </c>
      <c r="GL81" s="286">
        <v>106765567.98171575</v>
      </c>
      <c r="GM81" s="286">
        <v>0.99854763249180623</v>
      </c>
      <c r="GN81" s="286">
        <v>155288.37772470573</v>
      </c>
      <c r="GO81" s="286">
        <v>1.4523675081937811E-3</v>
      </c>
      <c r="GP81" s="286">
        <v>0</v>
      </c>
      <c r="GQ81" s="286">
        <v>106920856.35944046</v>
      </c>
      <c r="GR81" s="286">
        <v>1</v>
      </c>
      <c r="GS81" s="286">
        <v>1.84E-2</v>
      </c>
      <c r="GT81" s="286">
        <v>1126693.5098755942</v>
      </c>
      <c r="GU81" s="286" t="s">
        <v>20</v>
      </c>
      <c r="GV81" s="286">
        <v>0</v>
      </c>
      <c r="GW81" s="286">
        <v>0</v>
      </c>
      <c r="GX81" s="286">
        <v>0</v>
      </c>
      <c r="GY81" s="286">
        <v>1126693.5098755942</v>
      </c>
      <c r="GZ81" s="286">
        <v>1.0395294837835809E-2</v>
      </c>
      <c r="HA81" s="286">
        <v>0</v>
      </c>
      <c r="HB81" s="286">
        <v>108047549.86931606</v>
      </c>
      <c r="HC81" s="286">
        <v>17712935.686546389</v>
      </c>
      <c r="HD81" s="286">
        <v>0</v>
      </c>
      <c r="HE81" s="286">
        <v>0</v>
      </c>
      <c r="HF81" s="286">
        <v>337400</v>
      </c>
      <c r="HG81" s="286">
        <v>0</v>
      </c>
      <c r="HH81" s="286">
        <v>0</v>
      </c>
      <c r="HI81" s="286">
        <v>108384949.86931606</v>
      </c>
      <c r="HJ81" s="286">
        <v>0.68420715953740829</v>
      </c>
      <c r="HK81" s="286">
        <v>0.93992732082629893</v>
      </c>
      <c r="HL81" s="286" t="s">
        <v>120</v>
      </c>
      <c r="HM81" s="286">
        <v>1.3076318774356137</v>
      </c>
    </row>
    <row r="82" spans="1:221" x14ac:dyDescent="0.2">
      <c r="A82" s="283">
        <v>826</v>
      </c>
      <c r="B82" s="282" t="s">
        <v>452</v>
      </c>
      <c r="C82" s="284">
        <v>3750</v>
      </c>
      <c r="D82" s="284">
        <v>4800</v>
      </c>
      <c r="E82" s="284">
        <v>5300</v>
      </c>
      <c r="F82" s="284">
        <v>5000</v>
      </c>
      <c r="G82" s="285" t="s">
        <v>20</v>
      </c>
      <c r="H82" s="286">
        <v>0</v>
      </c>
      <c r="I82" s="284">
        <v>2923.8080508589996</v>
      </c>
      <c r="J82" s="284">
        <v>27088.753333333334</v>
      </c>
      <c r="K82" s="284">
        <v>79202315.083733559</v>
      </c>
      <c r="L82" s="286">
        <v>0.39204149802916377</v>
      </c>
      <c r="M82" s="286">
        <v>0.04</v>
      </c>
      <c r="N82" s="284">
        <v>4111.9568597659991</v>
      </c>
      <c r="O82" s="284">
        <v>10424.666666666668</v>
      </c>
      <c r="P82" s="284">
        <v>42865779.610773958</v>
      </c>
      <c r="Q82" s="286">
        <v>0.21218021764930989</v>
      </c>
      <c r="R82" s="286">
        <v>0.04</v>
      </c>
      <c r="S82" s="284">
        <v>4667.6543647069993</v>
      </c>
      <c r="T82" s="284">
        <v>6117</v>
      </c>
      <c r="U82" s="284">
        <v>28552041.748912714</v>
      </c>
      <c r="V82" s="286">
        <v>0.14132901553699515</v>
      </c>
      <c r="W82" s="286">
        <v>0.04</v>
      </c>
      <c r="X82" s="284">
        <v>150620136.44342023</v>
      </c>
      <c r="Y82" s="286">
        <v>462.88349999999997</v>
      </c>
      <c r="Z82" s="286">
        <v>462.88349999999997</v>
      </c>
      <c r="AA82" s="284">
        <v>3870.6976674287516</v>
      </c>
      <c r="AB82" s="284">
        <v>2416.2788351726667</v>
      </c>
      <c r="AC82" s="284">
        <v>2910137.6879419032</v>
      </c>
      <c r="AD82" s="286">
        <v>0.2</v>
      </c>
      <c r="AE82" s="286">
        <v>0.25</v>
      </c>
      <c r="AF82" s="286">
        <v>576.03279999999995</v>
      </c>
      <c r="AG82" s="286">
        <v>838.33344999999997</v>
      </c>
      <c r="AH82" s="284">
        <v>5043.4197007021321</v>
      </c>
      <c r="AI82" s="284">
        <v>4329.702609929067</v>
      </c>
      <c r="AJ82" s="284">
        <v>6534909.69822645</v>
      </c>
      <c r="AK82" s="286">
        <v>0.2</v>
      </c>
      <c r="AL82" s="286">
        <v>0.25</v>
      </c>
      <c r="AM82" s="286">
        <v>216.01229999999998</v>
      </c>
      <c r="AN82" s="286">
        <v>308.589</v>
      </c>
      <c r="AO82" s="284">
        <v>4118.4637827623783</v>
      </c>
      <c r="AP82" s="284">
        <v>2378.7777354227474</v>
      </c>
      <c r="AQ82" s="284">
        <v>1623703.4767775717</v>
      </c>
      <c r="AR82" s="286">
        <v>0.4</v>
      </c>
      <c r="AS82" s="286">
        <v>0.4</v>
      </c>
      <c r="AT82" s="286">
        <v>257.15749999999997</v>
      </c>
      <c r="AU82" s="286">
        <v>416.59514999999999</v>
      </c>
      <c r="AV82" s="284">
        <v>2410.7803602507402</v>
      </c>
      <c r="AW82" s="284">
        <v>1474.7248183941804</v>
      </c>
      <c r="AX82" s="284">
        <v>1234313.4574188259</v>
      </c>
      <c r="AY82" s="286">
        <v>0.4</v>
      </c>
      <c r="AZ82" s="286">
        <v>0.4</v>
      </c>
      <c r="BA82" s="286">
        <v>385.73624999999998</v>
      </c>
      <c r="BB82" s="286">
        <v>550.31704999999999</v>
      </c>
      <c r="BC82" s="284">
        <v>1672.8797198405025</v>
      </c>
      <c r="BD82" s="284">
        <v>1090.1164738677212</v>
      </c>
      <c r="BE82" s="284">
        <v>1245200.0318876123</v>
      </c>
      <c r="BF82" s="286">
        <v>0.4</v>
      </c>
      <c r="BG82" s="286">
        <v>0.4</v>
      </c>
      <c r="BH82" s="286">
        <v>416.59514999999999</v>
      </c>
      <c r="BI82" s="286">
        <v>596.60539999999992</v>
      </c>
      <c r="BJ82" s="284">
        <v>1124.0373602160014</v>
      </c>
      <c r="BK82" s="284">
        <v>770.28406357683809</v>
      </c>
      <c r="BL82" s="284">
        <v>927824.144548674</v>
      </c>
      <c r="BM82" s="286">
        <v>0.4</v>
      </c>
      <c r="BN82" s="286">
        <v>0.4</v>
      </c>
      <c r="BO82" s="286">
        <v>447.45405</v>
      </c>
      <c r="BP82" s="286">
        <v>642.89374999999995</v>
      </c>
      <c r="BQ82" s="284">
        <v>2248.3838279710762</v>
      </c>
      <c r="BR82" s="284">
        <v>1478.0900983897877</v>
      </c>
      <c r="BS82" s="284">
        <v>1956303.3359718409</v>
      </c>
      <c r="BT82" s="286">
        <v>0.4</v>
      </c>
      <c r="BU82" s="286">
        <v>0.4</v>
      </c>
      <c r="BV82" s="286">
        <v>617.178</v>
      </c>
      <c r="BW82" s="286">
        <v>864.04919999999993</v>
      </c>
      <c r="BX82" s="284">
        <v>452.20845987435195</v>
      </c>
      <c r="BY82" s="284">
        <v>218.18592317692256</v>
      </c>
      <c r="BZ82" s="284">
        <v>467616.48522061418</v>
      </c>
      <c r="CA82" s="286">
        <v>0.4</v>
      </c>
      <c r="CB82" s="286">
        <v>0.4</v>
      </c>
      <c r="CC82" s="284">
        <v>16900008.317993492</v>
      </c>
      <c r="CD82" s="286">
        <v>8.3652915583173795E-2</v>
      </c>
      <c r="CE82" s="286">
        <v>0</v>
      </c>
      <c r="CF82" s="286">
        <v>196.68631422086753</v>
      </c>
      <c r="CG82" s="286">
        <v>0</v>
      </c>
      <c r="CH82" s="286">
        <v>0</v>
      </c>
      <c r="CI82" s="286">
        <v>0</v>
      </c>
      <c r="CJ82" s="286" t="s">
        <v>49</v>
      </c>
      <c r="CK82" s="286">
        <v>550.31704999999999</v>
      </c>
      <c r="CL82" s="286">
        <v>4470.5911535829591</v>
      </c>
      <c r="CM82" s="286">
        <v>2460242.5353958709</v>
      </c>
      <c r="CN82" s="286">
        <v>0</v>
      </c>
      <c r="CO82" s="286" t="s">
        <v>50</v>
      </c>
      <c r="CP82" s="286">
        <v>1481.2271999999998</v>
      </c>
      <c r="CQ82" s="286">
        <v>499.47738787390273</v>
      </c>
      <c r="CR82" s="286">
        <v>739839.49270377483</v>
      </c>
      <c r="CS82" s="286">
        <v>0</v>
      </c>
      <c r="CT82" s="286">
        <v>1.5840003550225138E-2</v>
      </c>
      <c r="CU82" s="286">
        <v>900.05124999999998</v>
      </c>
      <c r="CV82" s="286">
        <v>1285.7874999999999</v>
      </c>
      <c r="CW82" s="286">
        <v>275.785761933022</v>
      </c>
      <c r="CX82" s="286">
        <v>12.980000000000013</v>
      </c>
      <c r="CY82" s="286">
        <v>264910.84151001892</v>
      </c>
      <c r="CZ82" s="286">
        <v>1.3112753464334527E-3</v>
      </c>
      <c r="DA82" s="286">
        <v>0</v>
      </c>
      <c r="DB82" s="286">
        <v>0</v>
      </c>
      <c r="DC82" s="286">
        <v>3464992.8696096647</v>
      </c>
      <c r="DD82" s="286">
        <v>1095.4909499999999</v>
      </c>
      <c r="DE82" s="286">
        <v>0.29220335657326024</v>
      </c>
      <c r="DF82" s="286">
        <v>7915.4246493850915</v>
      </c>
      <c r="DG82" s="286">
        <v>8671276.0688082892</v>
      </c>
      <c r="DH82" s="286">
        <v>0.45</v>
      </c>
      <c r="DI82" s="286">
        <v>0.64527133999999997</v>
      </c>
      <c r="DJ82" s="286">
        <v>0.63585522999999999</v>
      </c>
      <c r="DK82" s="286">
        <v>0.58045405000000005</v>
      </c>
      <c r="DL82" s="286">
        <v>0.48019236999999998</v>
      </c>
      <c r="DM82" s="286">
        <v>1656.0943</v>
      </c>
      <c r="DN82" s="286">
        <v>0.22420076612550546</v>
      </c>
      <c r="DO82" s="286">
        <v>0.23032465853403147</v>
      </c>
      <c r="DP82" s="286">
        <v>0.22641355562876359</v>
      </c>
      <c r="DQ82" s="286">
        <v>0.21727453782300263</v>
      </c>
      <c r="DR82" s="286">
        <v>0.1952467142792895</v>
      </c>
      <c r="DS82" s="286">
        <v>3626.4451686693105</v>
      </c>
      <c r="DT82" s="286">
        <v>6005735.1730957832</v>
      </c>
      <c r="DU82" s="286">
        <v>0.55000000000000004</v>
      </c>
      <c r="DV82" s="286">
        <v>14677011.241904072</v>
      </c>
      <c r="DW82" s="286">
        <v>7.264935965298186E-2</v>
      </c>
      <c r="DX82" s="286">
        <v>114400</v>
      </c>
      <c r="DY82" s="286">
        <v>114400</v>
      </c>
      <c r="DZ82" s="286">
        <v>11735533.333333334</v>
      </c>
      <c r="EA82" s="286">
        <v>5.8089413968608776E-2</v>
      </c>
      <c r="EB82" s="286">
        <v>0</v>
      </c>
      <c r="EC82" s="286">
        <v>0</v>
      </c>
      <c r="ED82" s="286">
        <v>26000</v>
      </c>
      <c r="EE82" s="286">
        <v>67600</v>
      </c>
      <c r="EF82" s="286">
        <v>0</v>
      </c>
      <c r="EG82" s="286">
        <v>0</v>
      </c>
      <c r="EH82" s="286">
        <v>30940.809968847352</v>
      </c>
      <c r="EI82" s="286">
        <v>1.5315311777943036E-4</v>
      </c>
      <c r="EJ82" s="286">
        <v>0</v>
      </c>
      <c r="EK82" s="286">
        <v>0</v>
      </c>
      <c r="EL82" s="286">
        <v>2</v>
      </c>
      <c r="EM82" s="286">
        <v>3</v>
      </c>
      <c r="EN82" s="286">
        <v>2</v>
      </c>
      <c r="EO82" s="286">
        <v>2</v>
      </c>
      <c r="EP82" s="286">
        <v>21.4</v>
      </c>
      <c r="EQ82" s="286">
        <v>120</v>
      </c>
      <c r="ER82" s="286">
        <v>69.2</v>
      </c>
      <c r="ES82" s="286">
        <v>62.5</v>
      </c>
      <c r="ET82" s="286" t="s">
        <v>372</v>
      </c>
      <c r="EU82" s="286" t="s">
        <v>372</v>
      </c>
      <c r="EV82" s="286" t="s">
        <v>372</v>
      </c>
      <c r="EW82" s="286" t="s">
        <v>372</v>
      </c>
      <c r="EX82" s="286">
        <v>0</v>
      </c>
      <c r="EY82" s="286">
        <v>0</v>
      </c>
      <c r="EZ82" s="286">
        <v>400400</v>
      </c>
      <c r="FA82" s="286">
        <v>1.9819296398712986E-3</v>
      </c>
      <c r="FB82" s="286">
        <v>0</v>
      </c>
      <c r="FC82" s="286">
        <v>2816781.5720000006</v>
      </c>
      <c r="FD82" s="286">
        <v>1.3942714501973204E-2</v>
      </c>
      <c r="FE82" s="286">
        <v>0</v>
      </c>
      <c r="FF82" s="286">
        <v>0</v>
      </c>
      <c r="FG82" s="286">
        <v>0</v>
      </c>
      <c r="FH82" s="286">
        <v>0</v>
      </c>
      <c r="FI82" s="286" t="s">
        <v>93</v>
      </c>
      <c r="FJ82" s="286">
        <v>0</v>
      </c>
      <c r="FK82" s="286">
        <v>0</v>
      </c>
      <c r="FL82" s="286">
        <v>0</v>
      </c>
      <c r="FM82" s="286">
        <v>0</v>
      </c>
      <c r="FN82" s="286" t="s">
        <v>94</v>
      </c>
      <c r="FO82" s="286">
        <v>0</v>
      </c>
      <c r="FP82" s="286">
        <v>0</v>
      </c>
      <c r="FQ82" s="286">
        <v>0</v>
      </c>
      <c r="FR82" s="286" t="s">
        <v>95</v>
      </c>
      <c r="FS82" s="286">
        <v>0</v>
      </c>
      <c r="FT82" s="286">
        <v>0</v>
      </c>
      <c r="FU82" s="286">
        <v>0</v>
      </c>
      <c r="FV82" s="286" t="s">
        <v>96</v>
      </c>
      <c r="FW82" s="286">
        <v>0</v>
      </c>
      <c r="FX82" s="286">
        <v>0</v>
      </c>
      <c r="FY82" s="286">
        <v>0</v>
      </c>
      <c r="FZ82" s="286" t="s">
        <v>97</v>
      </c>
      <c r="GA82" s="286">
        <v>0</v>
      </c>
      <c r="GB82" s="286">
        <v>0</v>
      </c>
      <c r="GC82" s="286">
        <v>0</v>
      </c>
      <c r="GD82" s="286" t="s">
        <v>98</v>
      </c>
      <c r="GE82" s="286">
        <v>0</v>
      </c>
      <c r="GF82" s="286">
        <v>0</v>
      </c>
      <c r="GG82" s="286">
        <v>0</v>
      </c>
      <c r="GH82" s="286" t="s">
        <v>99</v>
      </c>
      <c r="GI82" s="286">
        <v>0</v>
      </c>
      <c r="GJ82" s="286">
        <v>0</v>
      </c>
      <c r="GK82" s="286">
        <v>0</v>
      </c>
      <c r="GL82" s="286">
        <v>200645804.58822966</v>
      </c>
      <c r="GM82" s="286">
        <v>0.99317149657651582</v>
      </c>
      <c r="GN82" s="286">
        <v>1379530.6936025177</v>
      </c>
      <c r="GO82" s="286">
        <v>6.8285034234841172E-3</v>
      </c>
      <c r="GP82" s="286">
        <v>0</v>
      </c>
      <c r="GQ82" s="286">
        <v>202025335.28183219</v>
      </c>
      <c r="GR82" s="286">
        <v>1</v>
      </c>
      <c r="GS82" s="286">
        <v>5.0000000000000001E-3</v>
      </c>
      <c r="GT82" s="286">
        <v>322304.59045386489</v>
      </c>
      <c r="GU82" s="286" t="s">
        <v>20</v>
      </c>
      <c r="GV82" s="286">
        <v>0</v>
      </c>
      <c r="GW82" s="286">
        <v>0</v>
      </c>
      <c r="GX82" s="286">
        <v>0</v>
      </c>
      <c r="GY82" s="286">
        <v>322304.59045386489</v>
      </c>
      <c r="GZ82" s="286">
        <v>1.5795134188588745E-3</v>
      </c>
      <c r="HA82" s="286">
        <v>0</v>
      </c>
      <c r="HB82" s="286">
        <v>202347639.87228605</v>
      </c>
      <c r="HC82" s="286">
        <v>18338437.390399765</v>
      </c>
      <c r="HD82" s="286">
        <v>0</v>
      </c>
      <c r="HE82" s="286">
        <v>0</v>
      </c>
      <c r="HF82" s="286">
        <v>1705448</v>
      </c>
      <c r="HG82" s="286">
        <v>0</v>
      </c>
      <c r="HH82" s="286">
        <v>0</v>
      </c>
      <c r="HI82" s="286">
        <v>204053087.87228605</v>
      </c>
      <c r="HJ82" s="286">
        <v>0.74555073121546878</v>
      </c>
      <c r="HK82" s="286">
        <v>0.91900428534828305</v>
      </c>
      <c r="HL82" s="286" t="s">
        <v>120</v>
      </c>
      <c r="HM82" s="286">
        <v>1.2966420734161872</v>
      </c>
    </row>
    <row r="83" spans="1:221" x14ac:dyDescent="0.2">
      <c r="A83" s="283">
        <v>391</v>
      </c>
      <c r="B83" s="282" t="s">
        <v>453</v>
      </c>
      <c r="C83" s="284">
        <v>3750</v>
      </c>
      <c r="D83" s="284">
        <v>4800</v>
      </c>
      <c r="E83" s="284">
        <v>5300</v>
      </c>
      <c r="F83" s="284">
        <v>5000</v>
      </c>
      <c r="G83" s="285" t="s">
        <v>20</v>
      </c>
      <c r="H83" s="286">
        <v>0</v>
      </c>
      <c r="I83" s="284">
        <v>2830.8326673103602</v>
      </c>
      <c r="J83" s="284">
        <v>21761</v>
      </c>
      <c r="K83" s="284">
        <v>61601749.673340745</v>
      </c>
      <c r="L83" s="286">
        <v>0.35563820613684599</v>
      </c>
      <c r="M83" s="286">
        <v>0.04</v>
      </c>
      <c r="N83" s="284">
        <v>4076.39904092692</v>
      </c>
      <c r="O83" s="284">
        <v>8191</v>
      </c>
      <c r="P83" s="284">
        <v>33389784.544232402</v>
      </c>
      <c r="Q83" s="286">
        <v>0.19276535393191241</v>
      </c>
      <c r="R83" s="286">
        <v>3.7499999999999999E-2</v>
      </c>
      <c r="S83" s="284">
        <v>4614.2572477158901</v>
      </c>
      <c r="T83" s="284">
        <v>5172</v>
      </c>
      <c r="U83" s="284">
        <v>23864938.485186584</v>
      </c>
      <c r="V83" s="286">
        <v>0.13777666961480739</v>
      </c>
      <c r="W83" s="286">
        <v>3.7499999999999999E-2</v>
      </c>
      <c r="X83" s="284">
        <v>118856472.70275974</v>
      </c>
      <c r="Y83" s="286">
        <v>459.83275837178201</v>
      </c>
      <c r="Z83" s="286">
        <v>459.83275837178201</v>
      </c>
      <c r="AA83" s="284">
        <v>6910</v>
      </c>
      <c r="AB83" s="284">
        <v>4135.5951557093449</v>
      </c>
      <c r="AC83" s="284">
        <v>5079126.4883078206</v>
      </c>
      <c r="AD83" s="286">
        <v>0.47</v>
      </c>
      <c r="AE83" s="286">
        <v>0.6</v>
      </c>
      <c r="AF83" s="286">
        <v>567.32844911742336</v>
      </c>
      <c r="AG83" s="286">
        <v>845.31938918496076</v>
      </c>
      <c r="AH83" s="284">
        <v>8104.3153359054222</v>
      </c>
      <c r="AI83" s="284">
        <v>5549.2637221406658</v>
      </c>
      <c r="AJ83" s="284">
        <v>9288708.8707039822</v>
      </c>
      <c r="AK83" s="286">
        <v>0.47</v>
      </c>
      <c r="AL83" s="286">
        <v>0.6</v>
      </c>
      <c r="AM83" s="286">
        <v>212.69688799117802</v>
      </c>
      <c r="AN83" s="286">
        <v>303.85269713025434</v>
      </c>
      <c r="AO83" s="284">
        <v>1833.158895733189</v>
      </c>
      <c r="AP83" s="284">
        <v>1124.5795173091494</v>
      </c>
      <c r="AQ83" s="284">
        <v>731613.71178761823</v>
      </c>
      <c r="AR83" s="286">
        <v>0</v>
      </c>
      <c r="AS83" s="286">
        <v>0</v>
      </c>
      <c r="AT83" s="286">
        <v>253.21058094187862</v>
      </c>
      <c r="AU83" s="286">
        <v>419.31672203975097</v>
      </c>
      <c r="AV83" s="284">
        <v>1260.3027695341664</v>
      </c>
      <c r="AW83" s="284">
        <v>775.72419614254557</v>
      </c>
      <c r="AX83" s="284">
        <v>644396.12356981786</v>
      </c>
      <c r="AY83" s="286">
        <v>0</v>
      </c>
      <c r="AZ83" s="286">
        <v>0</v>
      </c>
      <c r="BA83" s="286">
        <v>379.8158714128179</v>
      </c>
      <c r="BB83" s="286">
        <v>549.97338180576037</v>
      </c>
      <c r="BC83" s="284">
        <v>2045.8107264875134</v>
      </c>
      <c r="BD83" s="284">
        <v>1326.0056835659407</v>
      </c>
      <c r="BE83" s="284">
        <v>1506299.2139109643</v>
      </c>
      <c r="BF83" s="286">
        <v>0</v>
      </c>
      <c r="BG83" s="286">
        <v>0</v>
      </c>
      <c r="BH83" s="286">
        <v>410.20114112584332</v>
      </c>
      <c r="BI83" s="286">
        <v>595.55128637529856</v>
      </c>
      <c r="BJ83" s="284">
        <v>1492.4642287137503</v>
      </c>
      <c r="BK83" s="284">
        <v>995.08645956610883</v>
      </c>
      <c r="BL83" s="284">
        <v>1204835.5507571194</v>
      </c>
      <c r="BM83" s="286">
        <v>0</v>
      </c>
      <c r="BN83" s="286">
        <v>0</v>
      </c>
      <c r="BO83" s="286">
        <v>440.5864108388688</v>
      </c>
      <c r="BP83" s="286">
        <v>641.12919094483652</v>
      </c>
      <c r="BQ83" s="284">
        <v>5032.4956292744091</v>
      </c>
      <c r="BR83" s="284">
        <v>3074.6901652217753</v>
      </c>
      <c r="BS83" s="284">
        <v>4188522.8048989885</v>
      </c>
      <c r="BT83" s="286">
        <v>0</v>
      </c>
      <c r="BU83" s="286">
        <v>0</v>
      </c>
      <c r="BV83" s="286">
        <v>607.70539426050868</v>
      </c>
      <c r="BW83" s="286">
        <v>859.90313287861977</v>
      </c>
      <c r="BX83" s="284">
        <v>2394.0965759931296</v>
      </c>
      <c r="BY83" s="284">
        <v>1428.9375026121006</v>
      </c>
      <c r="BZ83" s="284">
        <v>2683653.2387955352</v>
      </c>
      <c r="CA83" s="286">
        <v>0</v>
      </c>
      <c r="CB83" s="286">
        <v>0</v>
      </c>
      <c r="CC83" s="284">
        <v>25327156.002731849</v>
      </c>
      <c r="CD83" s="286">
        <v>0.14621831969259272</v>
      </c>
      <c r="CE83" s="286">
        <v>0</v>
      </c>
      <c r="CF83" s="286">
        <v>278.78189154457601</v>
      </c>
      <c r="CG83" s="286">
        <v>0</v>
      </c>
      <c r="CH83" s="286">
        <v>0</v>
      </c>
      <c r="CI83" s="286">
        <v>0</v>
      </c>
      <c r="CJ83" s="286" t="s">
        <v>49</v>
      </c>
      <c r="CK83" s="286">
        <v>524.29999999999995</v>
      </c>
      <c r="CL83" s="286">
        <v>3427.2699997081663</v>
      </c>
      <c r="CM83" s="286">
        <v>1796917.6608469915</v>
      </c>
      <c r="CN83" s="286">
        <v>0</v>
      </c>
      <c r="CO83" s="286" t="s">
        <v>50</v>
      </c>
      <c r="CP83" s="286">
        <v>1426.096</v>
      </c>
      <c r="CQ83" s="286">
        <v>532.97996716002308</v>
      </c>
      <c r="CR83" s="286">
        <v>760080.59924704023</v>
      </c>
      <c r="CS83" s="286">
        <v>0</v>
      </c>
      <c r="CT83" s="286">
        <v>1.4762020220805876E-2</v>
      </c>
      <c r="CU83" s="286">
        <v>857.5</v>
      </c>
      <c r="CV83" s="286">
        <v>1251.95</v>
      </c>
      <c r="CW83" s="286">
        <v>327.57161545471661</v>
      </c>
      <c r="CX83" s="286">
        <v>60.092233216183487</v>
      </c>
      <c r="CY83" s="286">
        <v>356125.13162742043</v>
      </c>
      <c r="CZ83" s="286">
        <v>2.0559757416603827E-3</v>
      </c>
      <c r="DA83" s="286">
        <v>0</v>
      </c>
      <c r="DB83" s="286">
        <v>0</v>
      </c>
      <c r="DC83" s="286">
        <v>2913123.3917214521</v>
      </c>
      <c r="DD83" s="286">
        <v>1043.7</v>
      </c>
      <c r="DE83" s="286">
        <v>0.32930780649984792</v>
      </c>
      <c r="DF83" s="286">
        <v>7166.0671772431906</v>
      </c>
      <c r="DG83" s="286">
        <v>7479224.3128887182</v>
      </c>
      <c r="DH83" s="286">
        <v>1</v>
      </c>
      <c r="DI83" s="286">
        <v>0.64527133999999997</v>
      </c>
      <c r="DJ83" s="286">
        <v>0.63585522999999999</v>
      </c>
      <c r="DK83" s="286">
        <v>0.58045405000000005</v>
      </c>
      <c r="DL83" s="286">
        <v>0.48019236999999998</v>
      </c>
      <c r="DM83" s="286">
        <v>1607.298</v>
      </c>
      <c r="DN83" s="286">
        <v>0.22287597074194584</v>
      </c>
      <c r="DO83" s="286">
        <v>0.19702845243009967</v>
      </c>
      <c r="DP83" s="286">
        <v>0.212559725582981</v>
      </c>
      <c r="DQ83" s="286">
        <v>0.20482082712858588</v>
      </c>
      <c r="DR83" s="286">
        <v>0.19145415703031135</v>
      </c>
      <c r="DS83" s="286">
        <v>2753.8746746508441</v>
      </c>
      <c r="DT83" s="286">
        <v>4426297.2568169525</v>
      </c>
      <c r="DU83" s="286">
        <v>1</v>
      </c>
      <c r="DV83" s="286">
        <v>11905521.569705671</v>
      </c>
      <c r="DW83" s="286">
        <v>6.8732760946334223E-2</v>
      </c>
      <c r="DX83" s="286">
        <v>112112</v>
      </c>
      <c r="DY83" s="286">
        <v>112112</v>
      </c>
      <c r="DZ83" s="286">
        <v>9753744</v>
      </c>
      <c r="EA83" s="286">
        <v>5.6310154138027861E-2</v>
      </c>
      <c r="EB83" s="286">
        <v>0</v>
      </c>
      <c r="EC83" s="286">
        <v>0</v>
      </c>
      <c r="ED83" s="286">
        <v>0</v>
      </c>
      <c r="EE83" s="286">
        <v>0</v>
      </c>
      <c r="EF83" s="286">
        <v>0</v>
      </c>
      <c r="EG83" s="286">
        <v>0</v>
      </c>
      <c r="EH83" s="286">
        <v>0</v>
      </c>
      <c r="EI83" s="286">
        <v>0</v>
      </c>
      <c r="EJ83" s="286">
        <v>0</v>
      </c>
      <c r="EK83" s="286">
        <v>0</v>
      </c>
      <c r="EL83" s="286">
        <v>2</v>
      </c>
      <c r="EM83" s="286">
        <v>3</v>
      </c>
      <c r="EN83" s="286">
        <v>2</v>
      </c>
      <c r="EO83" s="286">
        <v>2</v>
      </c>
      <c r="EP83" s="286">
        <v>21.4</v>
      </c>
      <c r="EQ83" s="286">
        <v>120</v>
      </c>
      <c r="ER83" s="286">
        <v>69.2</v>
      </c>
      <c r="ES83" s="286">
        <v>62.5</v>
      </c>
      <c r="ET83" s="286" t="s">
        <v>77</v>
      </c>
      <c r="EU83" s="286" t="s">
        <v>77</v>
      </c>
      <c r="EV83" s="286" t="s">
        <v>77</v>
      </c>
      <c r="EW83" s="286" t="s">
        <v>77</v>
      </c>
      <c r="EX83" s="286">
        <v>0</v>
      </c>
      <c r="EY83" s="286">
        <v>0</v>
      </c>
      <c r="EZ83" s="286">
        <v>0</v>
      </c>
      <c r="FA83" s="286">
        <v>0</v>
      </c>
      <c r="FB83" s="286">
        <v>0</v>
      </c>
      <c r="FC83" s="286">
        <v>1082512.82</v>
      </c>
      <c r="FD83" s="286">
        <v>6.2495451747135479E-3</v>
      </c>
      <c r="FE83" s="286">
        <v>0</v>
      </c>
      <c r="FF83" s="286">
        <v>2571409.0676332451</v>
      </c>
      <c r="FG83" s="286">
        <v>1.4845216457429122E-2</v>
      </c>
      <c r="FH83" s="286">
        <v>0</v>
      </c>
      <c r="FI83" s="286" t="s">
        <v>93</v>
      </c>
      <c r="FJ83" s="286">
        <v>0</v>
      </c>
      <c r="FK83" s="286">
        <v>0</v>
      </c>
      <c r="FL83" s="286">
        <v>0</v>
      </c>
      <c r="FM83" s="286">
        <v>0</v>
      </c>
      <c r="FN83" s="286" t="s">
        <v>94</v>
      </c>
      <c r="FO83" s="286">
        <v>0</v>
      </c>
      <c r="FP83" s="286">
        <v>0</v>
      </c>
      <c r="FQ83" s="286">
        <v>0</v>
      </c>
      <c r="FR83" s="286" t="s">
        <v>95</v>
      </c>
      <c r="FS83" s="286">
        <v>0</v>
      </c>
      <c r="FT83" s="286">
        <v>0</v>
      </c>
      <c r="FU83" s="286">
        <v>0</v>
      </c>
      <c r="FV83" s="286" t="s">
        <v>96</v>
      </c>
      <c r="FW83" s="286">
        <v>0</v>
      </c>
      <c r="FX83" s="286">
        <v>0</v>
      </c>
      <c r="FY83" s="286">
        <v>0</v>
      </c>
      <c r="FZ83" s="286" t="s">
        <v>97</v>
      </c>
      <c r="GA83" s="286">
        <v>0</v>
      </c>
      <c r="GB83" s="286">
        <v>0</v>
      </c>
      <c r="GC83" s="286">
        <v>0</v>
      </c>
      <c r="GD83" s="286" t="s">
        <v>98</v>
      </c>
      <c r="GE83" s="286">
        <v>0</v>
      </c>
      <c r="GF83" s="286">
        <v>0</v>
      </c>
      <c r="GG83" s="286">
        <v>0</v>
      </c>
      <c r="GH83" s="286" t="s">
        <v>99</v>
      </c>
      <c r="GI83" s="286">
        <v>0</v>
      </c>
      <c r="GJ83" s="286">
        <v>0</v>
      </c>
      <c r="GK83" s="286">
        <v>0</v>
      </c>
      <c r="GL83" s="286">
        <v>172409939.55455196</v>
      </c>
      <c r="GM83" s="286">
        <v>0.99535422205512958</v>
      </c>
      <c r="GN83" s="286">
        <v>804716.83036132168</v>
      </c>
      <c r="GO83" s="286">
        <v>4.6457779448703228E-3</v>
      </c>
      <c r="GP83" s="286">
        <v>0</v>
      </c>
      <c r="GQ83" s="286">
        <v>173214656.3849133</v>
      </c>
      <c r="GR83" s="286">
        <v>1</v>
      </c>
      <c r="GS83" s="286">
        <v>1.84E-2</v>
      </c>
      <c r="GT83" s="286">
        <v>804912.61477733357</v>
      </c>
      <c r="GU83" s="286" t="s">
        <v>20</v>
      </c>
      <c r="GV83" s="286">
        <v>0</v>
      </c>
      <c r="GW83" s="286">
        <v>0</v>
      </c>
      <c r="GX83" s="286">
        <v>0</v>
      </c>
      <c r="GY83" s="286">
        <v>804912.61477733357</v>
      </c>
      <c r="GZ83" s="286">
        <v>4.6004384355375297E-3</v>
      </c>
      <c r="HA83" s="286">
        <v>0</v>
      </c>
      <c r="HB83" s="286">
        <v>174019568.99969062</v>
      </c>
      <c r="HC83" s="286">
        <v>24126561.994216111</v>
      </c>
      <c r="HD83" s="286">
        <v>0</v>
      </c>
      <c r="HE83" s="286">
        <v>0</v>
      </c>
      <c r="HF83" s="286">
        <v>944758</v>
      </c>
      <c r="HG83" s="286">
        <v>0</v>
      </c>
      <c r="HH83" s="286">
        <v>0</v>
      </c>
      <c r="HI83" s="286">
        <v>174964326.99969062</v>
      </c>
      <c r="HJ83" s="286">
        <v>0.68618022968356585</v>
      </c>
      <c r="HK83" s="286">
        <v>0.91794930628495908</v>
      </c>
      <c r="HL83" s="286" t="s">
        <v>120</v>
      </c>
      <c r="HM83" s="286">
        <v>1.34449654731576</v>
      </c>
    </row>
    <row r="84" spans="1:221" x14ac:dyDescent="0.2">
      <c r="A84" s="283">
        <v>316</v>
      </c>
      <c r="B84" s="282" t="s">
        <v>454</v>
      </c>
      <c r="C84" s="284">
        <v>3750</v>
      </c>
      <c r="D84" s="284">
        <v>4800</v>
      </c>
      <c r="E84" s="284">
        <v>5300</v>
      </c>
      <c r="F84" s="284">
        <v>5000</v>
      </c>
      <c r="G84" s="285" t="s">
        <v>20</v>
      </c>
      <c r="H84" s="286">
        <v>0</v>
      </c>
      <c r="I84" s="284">
        <v>3227.98</v>
      </c>
      <c r="J84" s="284">
        <v>33849.666666666664</v>
      </c>
      <c r="K84" s="284">
        <v>109266047.00666666</v>
      </c>
      <c r="L84" s="286">
        <v>0.32973824740148067</v>
      </c>
      <c r="M84" s="286">
        <v>0.04</v>
      </c>
      <c r="N84" s="284">
        <v>4539.74</v>
      </c>
      <c r="O84" s="284">
        <v>13984.666666666666</v>
      </c>
      <c r="P84" s="284">
        <v>63486750.653333329</v>
      </c>
      <c r="Q84" s="286">
        <v>0.19158751018390635</v>
      </c>
      <c r="R84" s="286">
        <v>0.04</v>
      </c>
      <c r="S84" s="284">
        <v>5153.25</v>
      </c>
      <c r="T84" s="284">
        <v>8527.5</v>
      </c>
      <c r="U84" s="284">
        <v>43944339.375</v>
      </c>
      <c r="V84" s="286">
        <v>0.13261328514835255</v>
      </c>
      <c r="W84" s="286">
        <v>0.04</v>
      </c>
      <c r="X84" s="284">
        <v>216697137.035</v>
      </c>
      <c r="Y84" s="286">
        <v>508.43</v>
      </c>
      <c r="Z84" s="286">
        <v>508.43</v>
      </c>
      <c r="AA84" s="284">
        <v>6196.9025423728817</v>
      </c>
      <c r="AB84" s="284">
        <v>4857.4102564102559</v>
      </c>
      <c r="AC84" s="284">
        <v>5620344.2562853107</v>
      </c>
      <c r="AD84" s="286">
        <v>0</v>
      </c>
      <c r="AE84" s="286">
        <v>0</v>
      </c>
      <c r="AF84" s="286">
        <v>632.72</v>
      </c>
      <c r="AG84" s="286">
        <v>920.83</v>
      </c>
      <c r="AH84" s="284">
        <v>10024.819884585846</v>
      </c>
      <c r="AI84" s="284">
        <v>11245.875130313108</v>
      </c>
      <c r="AJ84" s="284">
        <v>16698443.233621377</v>
      </c>
      <c r="AK84" s="286">
        <v>0</v>
      </c>
      <c r="AL84" s="286">
        <v>0</v>
      </c>
      <c r="AM84" s="286">
        <v>237.26850000000002</v>
      </c>
      <c r="AN84" s="286">
        <v>338.95499999999998</v>
      </c>
      <c r="AO84" s="284">
        <v>9251.6413808039215</v>
      </c>
      <c r="AP84" s="284">
        <v>5742.2293378817503</v>
      </c>
      <c r="AQ84" s="284">
        <v>4141480.418182984</v>
      </c>
      <c r="AR84" s="286">
        <v>0</v>
      </c>
      <c r="AS84" s="286">
        <v>0</v>
      </c>
      <c r="AT84" s="286">
        <v>282.46249999999998</v>
      </c>
      <c r="AU84" s="286">
        <v>457.58924999999999</v>
      </c>
      <c r="AV84" s="284">
        <v>8979.6872231905345</v>
      </c>
      <c r="AW84" s="284">
        <v>5900.3031666955276</v>
      </c>
      <c r="AX84" s="284">
        <v>5236340.2031012867</v>
      </c>
      <c r="AY84" s="286">
        <v>0</v>
      </c>
      <c r="AZ84" s="286">
        <v>0</v>
      </c>
      <c r="BA84" s="286">
        <v>423.69375000000002</v>
      </c>
      <c r="BB84" s="286">
        <v>604.46974999999998</v>
      </c>
      <c r="BC84" s="284">
        <v>6392.5574561095664</v>
      </c>
      <c r="BD84" s="284">
        <v>4322.6150795791064</v>
      </c>
      <c r="BE84" s="284">
        <v>5321376.6971689351</v>
      </c>
      <c r="BF84" s="286">
        <v>0</v>
      </c>
      <c r="BG84" s="286">
        <v>0</v>
      </c>
      <c r="BH84" s="286">
        <v>457.58924999999999</v>
      </c>
      <c r="BI84" s="286">
        <v>655.31299999999999</v>
      </c>
      <c r="BJ84" s="284">
        <v>3692.5402887675491</v>
      </c>
      <c r="BK84" s="284">
        <v>2669.7014927705604</v>
      </c>
      <c r="BL84" s="284">
        <v>3439156.8356638802</v>
      </c>
      <c r="BM84" s="286">
        <v>0</v>
      </c>
      <c r="BN84" s="286">
        <v>0</v>
      </c>
      <c r="BO84" s="286">
        <v>491.48475000000002</v>
      </c>
      <c r="BP84" s="286">
        <v>706.15625</v>
      </c>
      <c r="BQ84" s="284">
        <v>2957.2217464199639</v>
      </c>
      <c r="BR84" s="284">
        <v>2055.1494756156421</v>
      </c>
      <c r="BS84" s="284">
        <v>2904686.0376239875</v>
      </c>
      <c r="BT84" s="286">
        <v>0</v>
      </c>
      <c r="BU84" s="286">
        <v>0</v>
      </c>
      <c r="BV84" s="286">
        <v>677.91</v>
      </c>
      <c r="BW84" s="286">
        <v>949.07400000000007</v>
      </c>
      <c r="BX84" s="284">
        <v>30.654022515539893</v>
      </c>
      <c r="BY84" s="284">
        <v>119.50777014922335</v>
      </c>
      <c r="BZ84" s="284">
        <v>134202.38585011364</v>
      </c>
      <c r="CA84" s="286">
        <v>0</v>
      </c>
      <c r="CB84" s="286">
        <v>0</v>
      </c>
      <c r="CC84" s="284">
        <v>43496030.067497872</v>
      </c>
      <c r="CD84" s="286">
        <v>0.13126039713419657</v>
      </c>
      <c r="CE84" s="286">
        <v>0</v>
      </c>
      <c r="CF84" s="286">
        <v>175.15897830284447</v>
      </c>
      <c r="CG84" s="286">
        <v>0</v>
      </c>
      <c r="CH84" s="286">
        <v>0</v>
      </c>
      <c r="CI84" s="286">
        <v>0</v>
      </c>
      <c r="CJ84" s="286" t="s">
        <v>49</v>
      </c>
      <c r="CK84" s="286">
        <v>604.47</v>
      </c>
      <c r="CL84" s="286">
        <v>13761.227448731634</v>
      </c>
      <c r="CM84" s="286">
        <v>8318249.1559348106</v>
      </c>
      <c r="CN84" s="286">
        <v>0</v>
      </c>
      <c r="CO84" s="286" t="s">
        <v>50</v>
      </c>
      <c r="CP84" s="286">
        <v>1626.98</v>
      </c>
      <c r="CQ84" s="286">
        <v>1901.0440534442969</v>
      </c>
      <c r="CR84" s="286">
        <v>3092960.654072802</v>
      </c>
      <c r="CS84" s="286">
        <v>0</v>
      </c>
      <c r="CT84" s="286">
        <v>3.4436244620919793E-2</v>
      </c>
      <c r="CU84" s="286">
        <v>2000</v>
      </c>
      <c r="CV84" s="286">
        <v>2000</v>
      </c>
      <c r="CW84" s="286">
        <v>1030.5544023588097</v>
      </c>
      <c r="CX84" s="286">
        <v>224.25482279869271</v>
      </c>
      <c r="CY84" s="286">
        <v>2509618.4503150047</v>
      </c>
      <c r="CZ84" s="286">
        <v>7.5734156412082905E-3</v>
      </c>
      <c r="DA84" s="286">
        <v>0</v>
      </c>
      <c r="DB84" s="286">
        <v>0</v>
      </c>
      <c r="DC84" s="286">
        <v>13920828.260322617</v>
      </c>
      <c r="DD84" s="286">
        <v>2249.0700000000002</v>
      </c>
      <c r="DE84" s="286">
        <v>0.27939977453857123</v>
      </c>
      <c r="DF84" s="286">
        <v>9457.5892348724556</v>
      </c>
      <c r="DG84" s="286">
        <v>21270780.220474593</v>
      </c>
      <c r="DH84" s="286">
        <v>0.5</v>
      </c>
      <c r="DI84" s="286">
        <v>0.64527133999999997</v>
      </c>
      <c r="DJ84" s="286">
        <v>0.63585522999999999</v>
      </c>
      <c r="DK84" s="286">
        <v>0.58045405000000005</v>
      </c>
      <c r="DL84" s="286">
        <v>0.48019236999999998</v>
      </c>
      <c r="DM84" s="286">
        <v>3400</v>
      </c>
      <c r="DN84" s="286">
        <v>0.1795604172163045</v>
      </c>
      <c r="DO84" s="286">
        <v>0.17679435742439226</v>
      </c>
      <c r="DP84" s="286">
        <v>0.19143082812301454</v>
      </c>
      <c r="DQ84" s="286">
        <v>0.19082244881055099</v>
      </c>
      <c r="DR84" s="286">
        <v>0.16035397797513956</v>
      </c>
      <c r="DS84" s="286">
        <v>4053.8071110432834</v>
      </c>
      <c r="DT84" s="286">
        <v>13782944.177547164</v>
      </c>
      <c r="DU84" s="286">
        <v>0.5</v>
      </c>
      <c r="DV84" s="286">
        <v>35053724.398021758</v>
      </c>
      <c r="DW84" s="286">
        <v>0.10578358021127089</v>
      </c>
      <c r="DX84" s="286">
        <v>175000</v>
      </c>
      <c r="DY84" s="286">
        <v>175000</v>
      </c>
      <c r="DZ84" s="286">
        <v>15400000</v>
      </c>
      <c r="EA84" s="286">
        <v>4.6473439362851476E-2</v>
      </c>
      <c r="EB84" s="286">
        <v>0</v>
      </c>
      <c r="EC84" s="286">
        <v>0</v>
      </c>
      <c r="ED84" s="286">
        <v>0</v>
      </c>
      <c r="EE84" s="286">
        <v>0</v>
      </c>
      <c r="EF84" s="286">
        <v>0</v>
      </c>
      <c r="EG84" s="286">
        <v>0</v>
      </c>
      <c r="EH84" s="286">
        <v>0</v>
      </c>
      <c r="EI84" s="286">
        <v>0</v>
      </c>
      <c r="EJ84" s="286">
        <v>0</v>
      </c>
      <c r="EK84" s="286">
        <v>0</v>
      </c>
      <c r="EL84" s="286">
        <v>2</v>
      </c>
      <c r="EM84" s="286">
        <v>3</v>
      </c>
      <c r="EN84" s="286">
        <v>2</v>
      </c>
      <c r="EO84" s="286">
        <v>2</v>
      </c>
      <c r="EP84" s="286">
        <v>21.4</v>
      </c>
      <c r="EQ84" s="286">
        <v>120</v>
      </c>
      <c r="ER84" s="286">
        <v>69.2</v>
      </c>
      <c r="ES84" s="286">
        <v>62.5</v>
      </c>
      <c r="ET84" s="286" t="s">
        <v>77</v>
      </c>
      <c r="EU84" s="286" t="s">
        <v>77</v>
      </c>
      <c r="EV84" s="286" t="s">
        <v>77</v>
      </c>
      <c r="EW84" s="286" t="s">
        <v>77</v>
      </c>
      <c r="EX84" s="286">
        <v>0</v>
      </c>
      <c r="EY84" s="286">
        <v>0</v>
      </c>
      <c r="EZ84" s="286">
        <v>124872</v>
      </c>
      <c r="FA84" s="286">
        <v>3.7683320260506427E-4</v>
      </c>
      <c r="FB84" s="286">
        <v>0</v>
      </c>
      <c r="FC84" s="286">
        <v>4267735.7363784993</v>
      </c>
      <c r="FD84" s="286">
        <v>1.2878984283198733E-2</v>
      </c>
      <c r="FE84" s="286">
        <v>0</v>
      </c>
      <c r="FF84" s="286">
        <v>2411746.77</v>
      </c>
      <c r="FG84" s="286">
        <v>7.2780628100096046E-3</v>
      </c>
      <c r="FH84" s="286">
        <v>0</v>
      </c>
      <c r="FI84" s="286" t="s">
        <v>93</v>
      </c>
      <c r="FJ84" s="286">
        <v>0</v>
      </c>
      <c r="FK84" s="286">
        <v>0</v>
      </c>
      <c r="FL84" s="286">
        <v>0</v>
      </c>
      <c r="FM84" s="286">
        <v>0</v>
      </c>
      <c r="FN84" s="286" t="s">
        <v>94</v>
      </c>
      <c r="FO84" s="286">
        <v>0</v>
      </c>
      <c r="FP84" s="286">
        <v>0</v>
      </c>
      <c r="FQ84" s="286">
        <v>0</v>
      </c>
      <c r="FR84" s="286" t="s">
        <v>95</v>
      </c>
      <c r="FS84" s="286">
        <v>0</v>
      </c>
      <c r="FT84" s="286">
        <v>0</v>
      </c>
      <c r="FU84" s="286">
        <v>0</v>
      </c>
      <c r="FV84" s="286" t="s">
        <v>96</v>
      </c>
      <c r="FW84" s="286">
        <v>0</v>
      </c>
      <c r="FX84" s="286">
        <v>0</v>
      </c>
      <c r="FY84" s="286">
        <v>0</v>
      </c>
      <c r="FZ84" s="286" t="s">
        <v>97</v>
      </c>
      <c r="GA84" s="286">
        <v>0</v>
      </c>
      <c r="GB84" s="286">
        <v>0</v>
      </c>
      <c r="GC84" s="286">
        <v>0</v>
      </c>
      <c r="GD84" s="286" t="s">
        <v>98</v>
      </c>
      <c r="GE84" s="286">
        <v>0</v>
      </c>
      <c r="GF84" s="286">
        <v>0</v>
      </c>
      <c r="GG84" s="286">
        <v>0</v>
      </c>
      <c r="GH84" s="286" t="s">
        <v>99</v>
      </c>
      <c r="GI84" s="286">
        <v>0</v>
      </c>
      <c r="GJ84" s="286">
        <v>0</v>
      </c>
      <c r="GK84" s="286">
        <v>0</v>
      </c>
      <c r="GL84" s="286">
        <v>331372074.26722074</v>
      </c>
      <c r="GM84" s="286">
        <v>1</v>
      </c>
      <c r="GN84" s="286">
        <v>0</v>
      </c>
      <c r="GO84" s="286">
        <v>0</v>
      </c>
      <c r="GP84" s="286">
        <v>0</v>
      </c>
      <c r="GQ84" s="286">
        <v>331372074.26722074</v>
      </c>
      <c r="GR84" s="286">
        <v>1</v>
      </c>
      <c r="GS84" s="286">
        <v>1.84E-2</v>
      </c>
      <c r="GT84" s="286">
        <v>17019710.0057346</v>
      </c>
      <c r="GU84" s="286" t="s">
        <v>20</v>
      </c>
      <c r="GV84" s="286">
        <v>0</v>
      </c>
      <c r="GW84" s="286">
        <v>0</v>
      </c>
      <c r="GX84" s="286">
        <v>0</v>
      </c>
      <c r="GY84" s="286">
        <v>17019710.0057346</v>
      </c>
      <c r="GZ84" s="286">
        <v>4.8641042041390553E-2</v>
      </c>
      <c r="HA84" s="286">
        <v>0</v>
      </c>
      <c r="HB84" s="286">
        <v>348391784.27295536</v>
      </c>
      <c r="HC84" s="286">
        <v>26194747.680410877</v>
      </c>
      <c r="HD84" s="286">
        <v>0</v>
      </c>
      <c r="HE84" s="286">
        <v>0</v>
      </c>
      <c r="HF84" s="286">
        <v>120000</v>
      </c>
      <c r="HG84" s="286">
        <v>1392520.64</v>
      </c>
      <c r="HH84" s="286">
        <v>0</v>
      </c>
      <c r="HI84" s="286">
        <v>349904304.91295534</v>
      </c>
      <c r="HJ84" s="286">
        <v>0.6539390427337396</v>
      </c>
      <c r="HK84" s="286">
        <v>0.9329926803413352</v>
      </c>
      <c r="HL84" s="286" t="s">
        <v>120</v>
      </c>
      <c r="HM84" s="286">
        <v>1.3341276995836522</v>
      </c>
    </row>
    <row r="85" spans="1:221" x14ac:dyDescent="0.2">
      <c r="A85" s="283">
        <v>926</v>
      </c>
      <c r="B85" s="282" t="s">
        <v>455</v>
      </c>
      <c r="C85" s="284">
        <v>3750</v>
      </c>
      <c r="D85" s="284">
        <v>4800</v>
      </c>
      <c r="E85" s="284">
        <v>5300</v>
      </c>
      <c r="F85" s="284">
        <v>5000</v>
      </c>
      <c r="G85" s="285" t="s">
        <v>20</v>
      </c>
      <c r="H85" s="286">
        <v>0</v>
      </c>
      <c r="I85" s="284">
        <v>2893.9288987519958</v>
      </c>
      <c r="J85" s="284">
        <v>64421</v>
      </c>
      <c r="K85" s="284">
        <v>186429793.58650231</v>
      </c>
      <c r="L85" s="286">
        <v>0.37162776512353046</v>
      </c>
      <c r="M85" s="286">
        <v>2.1040599866243691E-2</v>
      </c>
      <c r="N85" s="284">
        <v>4069.5702638680059</v>
      </c>
      <c r="O85" s="284">
        <v>26094</v>
      </c>
      <c r="P85" s="284">
        <v>106191366.46537174</v>
      </c>
      <c r="Q85" s="286">
        <v>0.21168108077440428</v>
      </c>
      <c r="R85" s="286">
        <v>1.4962267770780757E-2</v>
      </c>
      <c r="S85" s="284">
        <v>4619.4180341160654</v>
      </c>
      <c r="T85" s="284">
        <v>16072</v>
      </c>
      <c r="U85" s="284">
        <v>74243286.64431341</v>
      </c>
      <c r="V85" s="286">
        <v>0.14799601587420011</v>
      </c>
      <c r="W85" s="286">
        <v>1.3181314085520174E-2</v>
      </c>
      <c r="X85" s="284">
        <v>366864446.69618744</v>
      </c>
      <c r="Y85" s="286">
        <v>450</v>
      </c>
      <c r="Z85" s="286">
        <v>450</v>
      </c>
      <c r="AA85" s="284">
        <v>10579.608581808607</v>
      </c>
      <c r="AB85" s="284">
        <v>6279.0000000000009</v>
      </c>
      <c r="AC85" s="284">
        <v>7586373.8618138731</v>
      </c>
      <c r="AD85" s="286">
        <v>0</v>
      </c>
      <c r="AE85" s="286">
        <v>0</v>
      </c>
      <c r="AF85" s="286">
        <v>560</v>
      </c>
      <c r="AG85" s="286">
        <v>815</v>
      </c>
      <c r="AH85" s="284">
        <v>13965.650406651339</v>
      </c>
      <c r="AI85" s="284">
        <v>10645.521724320628</v>
      </c>
      <c r="AJ85" s="284">
        <v>16496864.433046062</v>
      </c>
      <c r="AK85" s="286">
        <v>0</v>
      </c>
      <c r="AL85" s="286">
        <v>0</v>
      </c>
      <c r="AM85" s="286">
        <v>210</v>
      </c>
      <c r="AN85" s="286">
        <v>300</v>
      </c>
      <c r="AO85" s="284">
        <v>5431.1054671285219</v>
      </c>
      <c r="AP85" s="284">
        <v>3487.2203718316377</v>
      </c>
      <c r="AQ85" s="284">
        <v>2186698.2596464809</v>
      </c>
      <c r="AR85" s="286">
        <v>0.95238095238095233</v>
      </c>
      <c r="AS85" s="286">
        <v>0.96666666666666667</v>
      </c>
      <c r="AT85" s="286">
        <v>250</v>
      </c>
      <c r="AU85" s="286">
        <v>405</v>
      </c>
      <c r="AV85" s="284">
        <v>4191.0215786462895</v>
      </c>
      <c r="AW85" s="284">
        <v>2644.4587533103054</v>
      </c>
      <c r="AX85" s="284">
        <v>2118761.1897522463</v>
      </c>
      <c r="AY85" s="286">
        <v>0.96</v>
      </c>
      <c r="AZ85" s="286">
        <v>0.96296296296296291</v>
      </c>
      <c r="BA85" s="286">
        <v>375</v>
      </c>
      <c r="BB85" s="286">
        <v>535</v>
      </c>
      <c r="BC85" s="284">
        <v>3771.2252756218309</v>
      </c>
      <c r="BD85" s="284">
        <v>2355.6100211263552</v>
      </c>
      <c r="BE85" s="284">
        <v>2674460.8396607866</v>
      </c>
      <c r="BF85" s="286">
        <v>0.69712000000000007</v>
      </c>
      <c r="BG85" s="286">
        <v>0.74601869158878509</v>
      </c>
      <c r="BH85" s="286">
        <v>405</v>
      </c>
      <c r="BI85" s="286">
        <v>580</v>
      </c>
      <c r="BJ85" s="284">
        <v>2994.3495821666129</v>
      </c>
      <c r="BK85" s="284">
        <v>1850.2458178576219</v>
      </c>
      <c r="BL85" s="284">
        <v>2285854.1551348986</v>
      </c>
      <c r="BM85" s="286">
        <v>0.64548148148148154</v>
      </c>
      <c r="BN85" s="286">
        <v>0.68813793103448273</v>
      </c>
      <c r="BO85" s="286">
        <v>435</v>
      </c>
      <c r="BP85" s="286">
        <v>625</v>
      </c>
      <c r="BQ85" s="284">
        <v>3972.9012369829106</v>
      </c>
      <c r="BR85" s="284">
        <v>2471.9882236277836</v>
      </c>
      <c r="BS85" s="284">
        <v>3273204.677854931</v>
      </c>
      <c r="BT85" s="286">
        <v>0.60096551724137937</v>
      </c>
      <c r="BU85" s="286">
        <v>0.63859200000000005</v>
      </c>
      <c r="BV85" s="286">
        <v>600</v>
      </c>
      <c r="BW85" s="286">
        <v>840</v>
      </c>
      <c r="BX85" s="284">
        <v>1298.3852506628682</v>
      </c>
      <c r="BY85" s="284">
        <v>850.40980989981415</v>
      </c>
      <c r="BZ85" s="284">
        <v>1493375.3907135648</v>
      </c>
      <c r="CA85" s="286">
        <v>0.43570000000000003</v>
      </c>
      <c r="CB85" s="286">
        <v>0.47514285714285714</v>
      </c>
      <c r="CC85" s="284">
        <v>38115592.807622842</v>
      </c>
      <c r="CD85" s="286">
        <v>7.5979339455112357E-2</v>
      </c>
      <c r="CE85" s="286">
        <v>0</v>
      </c>
      <c r="CF85" s="286">
        <v>536.51907863303222</v>
      </c>
      <c r="CG85" s="286">
        <v>0</v>
      </c>
      <c r="CH85" s="286">
        <v>0</v>
      </c>
      <c r="CI85" s="286">
        <v>0</v>
      </c>
      <c r="CJ85" s="286" t="s">
        <v>49</v>
      </c>
      <c r="CK85" s="286">
        <v>535</v>
      </c>
      <c r="CL85" s="286">
        <v>4679.0784956592415</v>
      </c>
      <c r="CM85" s="286">
        <v>2503306.9951776941</v>
      </c>
      <c r="CN85" s="286">
        <v>0</v>
      </c>
      <c r="CO85" s="286" t="s">
        <v>50</v>
      </c>
      <c r="CP85" s="286">
        <v>1440</v>
      </c>
      <c r="CQ85" s="286">
        <v>616.91424384487539</v>
      </c>
      <c r="CR85" s="286">
        <v>888356.51113662054</v>
      </c>
      <c r="CS85" s="286">
        <v>0</v>
      </c>
      <c r="CT85" s="286">
        <v>6.760916829089289E-3</v>
      </c>
      <c r="CU85" s="286">
        <v>875</v>
      </c>
      <c r="CV85" s="286">
        <v>1250</v>
      </c>
      <c r="CW85" s="286">
        <v>585.12072305938614</v>
      </c>
      <c r="CX85" s="286">
        <v>63.739572148079134</v>
      </c>
      <c r="CY85" s="286">
        <v>591655.09786206181</v>
      </c>
      <c r="CZ85" s="286">
        <v>1.1794008753241516E-3</v>
      </c>
      <c r="DA85" s="286">
        <v>0</v>
      </c>
      <c r="DB85" s="286">
        <v>0</v>
      </c>
      <c r="DC85" s="286">
        <v>3983318.6041763769</v>
      </c>
      <c r="DD85" s="286">
        <v>1065</v>
      </c>
      <c r="DE85" s="286">
        <v>0.31050450000226315</v>
      </c>
      <c r="DF85" s="286">
        <v>20003.010394645793</v>
      </c>
      <c r="DG85" s="286">
        <v>21303206.07029777</v>
      </c>
      <c r="DH85" s="286">
        <v>0.44</v>
      </c>
      <c r="DI85" s="286">
        <v>0.64527133999999997</v>
      </c>
      <c r="DJ85" s="286">
        <v>0.63585522999999999</v>
      </c>
      <c r="DK85" s="286">
        <v>0.58045405000000005</v>
      </c>
      <c r="DL85" s="286">
        <v>0.48019236999999998</v>
      </c>
      <c r="DM85" s="286">
        <v>1610</v>
      </c>
      <c r="DN85" s="286">
        <v>0.25644350094429458</v>
      </c>
      <c r="DO85" s="286">
        <v>0.25238390105542541</v>
      </c>
      <c r="DP85" s="286">
        <v>0.24599660776632598</v>
      </c>
      <c r="DQ85" s="286">
        <v>0.23415379347159637</v>
      </c>
      <c r="DR85" s="286">
        <v>0.21507017974654932</v>
      </c>
      <c r="DS85" s="286">
        <v>10182.891642292561</v>
      </c>
      <c r="DT85" s="286">
        <v>16394455.544091024</v>
      </c>
      <c r="DU85" s="286">
        <v>0.44</v>
      </c>
      <c r="DV85" s="286">
        <v>37697661.614388794</v>
      </c>
      <c r="DW85" s="286">
        <v>7.514623852028289E-2</v>
      </c>
      <c r="DX85" s="286">
        <v>114400</v>
      </c>
      <c r="DY85" s="286">
        <v>114400</v>
      </c>
      <c r="DZ85" s="286">
        <v>46284333.333333336</v>
      </c>
      <c r="EA85" s="286">
        <v>9.2262846114874023E-2</v>
      </c>
      <c r="EB85" s="286">
        <v>6.2762237762237758E-2</v>
      </c>
      <c r="EC85" s="286">
        <v>6.2762237762237758E-2</v>
      </c>
      <c r="ED85" s="286">
        <v>26000</v>
      </c>
      <c r="EE85" s="286">
        <v>67600</v>
      </c>
      <c r="EF85" s="286">
        <v>0</v>
      </c>
      <c r="EG85" s="286">
        <v>67600</v>
      </c>
      <c r="EH85" s="286">
        <v>1349640.4218958609</v>
      </c>
      <c r="EI85" s="286">
        <v>2.6903631874527333E-3</v>
      </c>
      <c r="EJ85" s="286">
        <v>0</v>
      </c>
      <c r="EK85" s="286">
        <v>0</v>
      </c>
      <c r="EL85" s="286">
        <v>2</v>
      </c>
      <c r="EM85" s="286">
        <v>3</v>
      </c>
      <c r="EN85" s="286">
        <v>2</v>
      </c>
      <c r="EO85" s="286">
        <v>2</v>
      </c>
      <c r="EP85" s="286">
        <v>21.4</v>
      </c>
      <c r="EQ85" s="286">
        <v>120</v>
      </c>
      <c r="ER85" s="286">
        <v>69.2</v>
      </c>
      <c r="ES85" s="286">
        <v>62.5</v>
      </c>
      <c r="ET85" s="286" t="s">
        <v>326</v>
      </c>
      <c r="EU85" s="286" t="s">
        <v>326</v>
      </c>
      <c r="EV85" s="286" t="s">
        <v>326</v>
      </c>
      <c r="EW85" s="286" t="s">
        <v>326</v>
      </c>
      <c r="EX85" s="286">
        <v>0</v>
      </c>
      <c r="EY85" s="286">
        <v>0</v>
      </c>
      <c r="EZ85" s="286">
        <v>264384</v>
      </c>
      <c r="FA85" s="286">
        <v>5.2702110088874248E-4</v>
      </c>
      <c r="FB85" s="286">
        <v>0</v>
      </c>
      <c r="FC85" s="286">
        <v>4574815.9525597198</v>
      </c>
      <c r="FD85" s="286">
        <v>9.1194041230989939E-3</v>
      </c>
      <c r="FE85" s="286">
        <v>0</v>
      </c>
      <c r="FF85" s="286">
        <v>172355.25</v>
      </c>
      <c r="FG85" s="286">
        <v>3.4357167453005641E-4</v>
      </c>
      <c r="FH85" s="286">
        <v>0</v>
      </c>
      <c r="FI85" s="286" t="s">
        <v>93</v>
      </c>
      <c r="FJ85" s="286">
        <v>80080</v>
      </c>
      <c r="FK85" s="286">
        <v>1.5963087690318059E-4</v>
      </c>
      <c r="FL85" s="286">
        <v>6.2762237762237758E-2</v>
      </c>
      <c r="FM85" s="286">
        <v>6.2762237762237758E-2</v>
      </c>
      <c r="FN85" s="286" t="s">
        <v>94</v>
      </c>
      <c r="FO85" s="286">
        <v>0</v>
      </c>
      <c r="FP85" s="286">
        <v>0</v>
      </c>
      <c r="FQ85" s="286">
        <v>0</v>
      </c>
      <c r="FR85" s="286" t="s">
        <v>342</v>
      </c>
      <c r="FS85" s="286">
        <v>6500</v>
      </c>
      <c r="FT85" s="286">
        <v>1.2957051696686736E-5</v>
      </c>
      <c r="FU85" s="286">
        <v>0</v>
      </c>
      <c r="FV85" s="286" t="s">
        <v>456</v>
      </c>
      <c r="FW85" s="286">
        <v>23226.3</v>
      </c>
      <c r="FX85" s="286">
        <v>4.6299133818885408E-5</v>
      </c>
      <c r="FY85" s="286">
        <v>0</v>
      </c>
      <c r="FZ85" s="286" t="s">
        <v>457</v>
      </c>
      <c r="GA85" s="286">
        <v>44000</v>
      </c>
      <c r="GB85" s="286">
        <v>8.77092730237256E-5</v>
      </c>
      <c r="GC85" s="286">
        <v>6.2799999999999995E-2</v>
      </c>
      <c r="GD85" s="286" t="s">
        <v>98</v>
      </c>
      <c r="GE85" s="286">
        <v>0</v>
      </c>
      <c r="GF85" s="286">
        <v>0</v>
      </c>
      <c r="GG85" s="286">
        <v>0</v>
      </c>
      <c r="GH85" s="286" t="s">
        <v>99</v>
      </c>
      <c r="GI85" s="286">
        <v>0</v>
      </c>
      <c r="GJ85" s="286">
        <v>0</v>
      </c>
      <c r="GK85" s="286">
        <v>0</v>
      </c>
      <c r="GL85" s="286">
        <v>499460354.98016441</v>
      </c>
      <c r="GM85" s="286">
        <v>0.99562055998823062</v>
      </c>
      <c r="GN85" s="286">
        <v>2196978.1971141123</v>
      </c>
      <c r="GO85" s="286">
        <v>4.3794400117694119E-3</v>
      </c>
      <c r="GP85" s="286">
        <v>0</v>
      </c>
      <c r="GQ85" s="286">
        <v>501657333.17727852</v>
      </c>
      <c r="GR85" s="286">
        <v>1</v>
      </c>
      <c r="GS85" s="286">
        <v>1.84E-2</v>
      </c>
      <c r="GT85" s="286">
        <v>1849610.8227214434</v>
      </c>
      <c r="GU85" s="286" t="s">
        <v>20</v>
      </c>
      <c r="GV85" s="286">
        <v>0</v>
      </c>
      <c r="GW85" s="286">
        <v>0</v>
      </c>
      <c r="GX85" s="286">
        <v>0</v>
      </c>
      <c r="GY85" s="286">
        <v>1849610.8227214434</v>
      </c>
      <c r="GZ85" s="286">
        <v>3.6664295105407162E-3</v>
      </c>
      <c r="HA85" s="286">
        <v>0</v>
      </c>
      <c r="HB85" s="286">
        <v>503506943.99999994</v>
      </c>
      <c r="HC85" s="286">
        <v>36275803.146107636</v>
      </c>
      <c r="HD85" s="286">
        <v>0</v>
      </c>
      <c r="HE85" s="286">
        <v>0</v>
      </c>
      <c r="HF85" s="286">
        <v>965000</v>
      </c>
      <c r="HG85" s="286">
        <v>0</v>
      </c>
      <c r="HH85" s="286">
        <v>0</v>
      </c>
      <c r="HI85" s="286">
        <v>504471943.99999994</v>
      </c>
      <c r="HJ85" s="286">
        <v>0.73130486177213483</v>
      </c>
      <c r="HK85" s="286">
        <v>0.89037075745194361</v>
      </c>
      <c r="HL85" s="286" t="s">
        <v>120</v>
      </c>
      <c r="HM85" s="286">
        <v>1.2388788404264055</v>
      </c>
    </row>
    <row r="86" spans="1:221" x14ac:dyDescent="0.2">
      <c r="A86" s="283">
        <v>812</v>
      </c>
      <c r="B86" s="282" t="s">
        <v>458</v>
      </c>
      <c r="C86" s="284">
        <v>3750</v>
      </c>
      <c r="D86" s="284">
        <v>4800</v>
      </c>
      <c r="E86" s="284">
        <v>5300</v>
      </c>
      <c r="F86" s="284">
        <v>5000</v>
      </c>
      <c r="G86" s="285" t="s">
        <v>20</v>
      </c>
      <c r="H86" s="286">
        <v>0</v>
      </c>
      <c r="I86" s="284">
        <v>3125</v>
      </c>
      <c r="J86" s="284">
        <v>13668</v>
      </c>
      <c r="K86" s="284">
        <v>42712500</v>
      </c>
      <c r="L86" s="286">
        <v>0.40142952021897832</v>
      </c>
      <c r="M86" s="286">
        <v>0.05</v>
      </c>
      <c r="N86" s="284">
        <v>4130</v>
      </c>
      <c r="O86" s="284">
        <v>5421</v>
      </c>
      <c r="P86" s="284">
        <v>22388730</v>
      </c>
      <c r="Q86" s="286">
        <v>0.2104184288489844</v>
      </c>
      <c r="R86" s="286">
        <v>0.05</v>
      </c>
      <c r="S86" s="284">
        <v>4825</v>
      </c>
      <c r="T86" s="284">
        <v>3046</v>
      </c>
      <c r="U86" s="284">
        <v>14696950</v>
      </c>
      <c r="V86" s="286">
        <v>0.13812793882779781</v>
      </c>
      <c r="W86" s="286">
        <v>0.05</v>
      </c>
      <c r="X86" s="284">
        <v>79798180</v>
      </c>
      <c r="Y86" s="286">
        <v>0</v>
      </c>
      <c r="Z86" s="286">
        <v>0</v>
      </c>
      <c r="AA86" s="284">
        <v>3186</v>
      </c>
      <c r="AB86" s="284">
        <v>1666.9999999999991</v>
      </c>
      <c r="AC86" s="284">
        <v>0</v>
      </c>
      <c r="AD86" s="286">
        <v>0</v>
      </c>
      <c r="AE86" s="286">
        <v>0</v>
      </c>
      <c r="AF86" s="286">
        <v>560</v>
      </c>
      <c r="AG86" s="286">
        <v>815</v>
      </c>
      <c r="AH86" s="284">
        <v>4197.308766774534</v>
      </c>
      <c r="AI86" s="284">
        <v>2915.9928817238797</v>
      </c>
      <c r="AJ86" s="284">
        <v>4727027.1079987008</v>
      </c>
      <c r="AK86" s="286">
        <v>0.5</v>
      </c>
      <c r="AL86" s="286">
        <v>0.5</v>
      </c>
      <c r="AM86" s="286">
        <v>210</v>
      </c>
      <c r="AN86" s="286">
        <v>300</v>
      </c>
      <c r="AO86" s="284">
        <v>1469.0396807684203</v>
      </c>
      <c r="AP86" s="284">
        <v>840.55047537108805</v>
      </c>
      <c r="AQ86" s="284">
        <v>560663.47557269468</v>
      </c>
      <c r="AR86" s="286">
        <v>0.5</v>
      </c>
      <c r="AS86" s="286">
        <v>0.5</v>
      </c>
      <c r="AT86" s="286">
        <v>250</v>
      </c>
      <c r="AU86" s="286">
        <v>405</v>
      </c>
      <c r="AV86" s="284">
        <v>659.83380815379678</v>
      </c>
      <c r="AW86" s="284">
        <v>341.4240453088791</v>
      </c>
      <c r="AX86" s="284">
        <v>303235.19038854528</v>
      </c>
      <c r="AY86" s="286">
        <v>0.5</v>
      </c>
      <c r="AZ86" s="286">
        <v>0.5</v>
      </c>
      <c r="BA86" s="286">
        <v>375</v>
      </c>
      <c r="BB86" s="286">
        <v>535</v>
      </c>
      <c r="BC86" s="284">
        <v>979.05040021913999</v>
      </c>
      <c r="BD86" s="284">
        <v>543.29072665017748</v>
      </c>
      <c r="BE86" s="284">
        <v>657804.43884002243</v>
      </c>
      <c r="BF86" s="286">
        <v>0.5</v>
      </c>
      <c r="BG86" s="286">
        <v>0.5</v>
      </c>
      <c r="BH86" s="286">
        <v>405</v>
      </c>
      <c r="BI86" s="286">
        <v>580</v>
      </c>
      <c r="BJ86" s="284">
        <v>1107.1159993182785</v>
      </c>
      <c r="BK86" s="284">
        <v>629.13460649242882</v>
      </c>
      <c r="BL86" s="284">
        <v>813280.0514895115</v>
      </c>
      <c r="BM86" s="286">
        <v>0.5</v>
      </c>
      <c r="BN86" s="286">
        <v>0.5</v>
      </c>
      <c r="BO86" s="286">
        <v>435</v>
      </c>
      <c r="BP86" s="286">
        <v>625</v>
      </c>
      <c r="BQ86" s="284">
        <v>1881.4565560993015</v>
      </c>
      <c r="BR86" s="284">
        <v>1051.0521485889851</v>
      </c>
      <c r="BS86" s="284">
        <v>1475341.1947713117</v>
      </c>
      <c r="BT86" s="286">
        <v>0.5</v>
      </c>
      <c r="BU86" s="286">
        <v>0.5</v>
      </c>
      <c r="BV86" s="286">
        <v>600</v>
      </c>
      <c r="BW86" s="286">
        <v>840</v>
      </c>
      <c r="BX86" s="284">
        <v>2483.8669565104838</v>
      </c>
      <c r="BY86" s="284">
        <v>1388.5500305930479</v>
      </c>
      <c r="BZ86" s="284">
        <v>2656702.1996044507</v>
      </c>
      <c r="CA86" s="286">
        <v>0.5</v>
      </c>
      <c r="CB86" s="286">
        <v>0.5</v>
      </c>
      <c r="CC86" s="284">
        <v>11194053.658665236</v>
      </c>
      <c r="CD86" s="286">
        <v>0.10520628831146585</v>
      </c>
      <c r="CE86" s="286">
        <v>0</v>
      </c>
      <c r="CF86" s="286">
        <v>211.14751908675188</v>
      </c>
      <c r="CG86" s="286">
        <v>0</v>
      </c>
      <c r="CH86" s="286">
        <v>0</v>
      </c>
      <c r="CI86" s="286">
        <v>0</v>
      </c>
      <c r="CJ86" s="286" t="s">
        <v>49</v>
      </c>
      <c r="CK86" s="286">
        <v>535</v>
      </c>
      <c r="CL86" s="286">
        <v>520.83360208863326</v>
      </c>
      <c r="CM86" s="286">
        <v>278645.97711741878</v>
      </c>
      <c r="CN86" s="286">
        <v>1</v>
      </c>
      <c r="CO86" s="286" t="s">
        <v>50</v>
      </c>
      <c r="CP86" s="286">
        <v>1440</v>
      </c>
      <c r="CQ86" s="286">
        <v>88.299642703481311</v>
      </c>
      <c r="CR86" s="286">
        <v>127151.48549301308</v>
      </c>
      <c r="CS86" s="286">
        <v>1</v>
      </c>
      <c r="CT86" s="286">
        <v>3.8138502949203266E-3</v>
      </c>
      <c r="CU86" s="286">
        <v>0</v>
      </c>
      <c r="CV86" s="286">
        <v>0</v>
      </c>
      <c r="CW86" s="286">
        <v>195.24860759493666</v>
      </c>
      <c r="CX86" s="286">
        <v>15.042436548223378</v>
      </c>
      <c r="CY86" s="286">
        <v>0</v>
      </c>
      <c r="CZ86" s="286">
        <v>0</v>
      </c>
      <c r="DA86" s="286">
        <v>0</v>
      </c>
      <c r="DB86" s="286">
        <v>0</v>
      </c>
      <c r="DC86" s="286">
        <v>405797.46261043183</v>
      </c>
      <c r="DD86" s="286">
        <v>1065</v>
      </c>
      <c r="DE86" s="286">
        <v>0.31827781626236035</v>
      </c>
      <c r="DF86" s="286">
        <v>4350.221192673941</v>
      </c>
      <c r="DG86" s="286">
        <v>4632985.5701977471</v>
      </c>
      <c r="DH86" s="286">
        <v>1</v>
      </c>
      <c r="DI86" s="286">
        <v>0.64527133999999997</v>
      </c>
      <c r="DJ86" s="286">
        <v>0.63585522999999999</v>
      </c>
      <c r="DK86" s="286">
        <v>0.58045405000000005</v>
      </c>
      <c r="DL86" s="286">
        <v>0.48019236999999998</v>
      </c>
      <c r="DM86" s="286">
        <v>1610</v>
      </c>
      <c r="DN86" s="286">
        <v>0.23103561163423353</v>
      </c>
      <c r="DO86" s="286">
        <v>0.22402791455897386</v>
      </c>
      <c r="DP86" s="286">
        <v>0.24246952071543815</v>
      </c>
      <c r="DQ86" s="286">
        <v>0.23619603033627806</v>
      </c>
      <c r="DR86" s="286">
        <v>0.19309444011566357</v>
      </c>
      <c r="DS86" s="286">
        <v>1919.6199067681675</v>
      </c>
      <c r="DT86" s="286">
        <v>3090588.0498967497</v>
      </c>
      <c r="DU86" s="286">
        <v>1</v>
      </c>
      <c r="DV86" s="286">
        <v>7723573.6200944968</v>
      </c>
      <c r="DW86" s="286">
        <v>7.2589299448416536E-2</v>
      </c>
      <c r="DX86" s="286">
        <v>114400</v>
      </c>
      <c r="DY86" s="286">
        <v>114400</v>
      </c>
      <c r="DZ86" s="286">
        <v>6520800</v>
      </c>
      <c r="EA86" s="286">
        <v>6.1285141713641529E-2</v>
      </c>
      <c r="EB86" s="286">
        <v>0</v>
      </c>
      <c r="EC86" s="286">
        <v>0</v>
      </c>
      <c r="ED86" s="286">
        <v>26000</v>
      </c>
      <c r="EE86" s="286">
        <v>67600</v>
      </c>
      <c r="EF86" s="286">
        <v>0</v>
      </c>
      <c r="EG86" s="286">
        <v>0</v>
      </c>
      <c r="EH86" s="286">
        <v>16939.919893190916</v>
      </c>
      <c r="EI86" s="286">
        <v>1.5920828598821318E-4</v>
      </c>
      <c r="EJ86" s="286">
        <v>0</v>
      </c>
      <c r="EK86" s="286">
        <v>0</v>
      </c>
      <c r="EL86" s="286">
        <v>2</v>
      </c>
      <c r="EM86" s="286">
        <v>3</v>
      </c>
      <c r="EN86" s="286">
        <v>2</v>
      </c>
      <c r="EO86" s="286">
        <v>2</v>
      </c>
      <c r="EP86" s="286">
        <v>21.4</v>
      </c>
      <c r="EQ86" s="286">
        <v>120</v>
      </c>
      <c r="ER86" s="286">
        <v>69.2</v>
      </c>
      <c r="ES86" s="286">
        <v>62.5</v>
      </c>
      <c r="ET86" s="286" t="s">
        <v>326</v>
      </c>
      <c r="EU86" s="286" t="s">
        <v>326</v>
      </c>
      <c r="EV86" s="286" t="s">
        <v>326</v>
      </c>
      <c r="EW86" s="286" t="s">
        <v>326</v>
      </c>
      <c r="EX86" s="286">
        <v>0</v>
      </c>
      <c r="EY86" s="286">
        <v>0</v>
      </c>
      <c r="EZ86" s="286">
        <v>0</v>
      </c>
      <c r="FA86" s="286">
        <v>0</v>
      </c>
      <c r="FB86" s="286">
        <v>0</v>
      </c>
      <c r="FC86" s="286">
        <v>657767</v>
      </c>
      <c r="FD86" s="286">
        <v>6.1819629201258818E-3</v>
      </c>
      <c r="FE86" s="286">
        <v>0</v>
      </c>
      <c r="FF86" s="286">
        <v>0</v>
      </c>
      <c r="FG86" s="286">
        <v>0</v>
      </c>
      <c r="FH86" s="286">
        <v>0</v>
      </c>
      <c r="FI86" s="286" t="s">
        <v>93</v>
      </c>
      <c r="FJ86" s="286">
        <v>0</v>
      </c>
      <c r="FK86" s="286">
        <v>0</v>
      </c>
      <c r="FL86" s="286">
        <v>0</v>
      </c>
      <c r="FM86" s="286">
        <v>0</v>
      </c>
      <c r="FN86" s="286" t="s">
        <v>94</v>
      </c>
      <c r="FO86" s="286">
        <v>0</v>
      </c>
      <c r="FP86" s="286">
        <v>0</v>
      </c>
      <c r="FQ86" s="286">
        <v>0</v>
      </c>
      <c r="FR86" s="286" t="s">
        <v>95</v>
      </c>
      <c r="FS86" s="286">
        <v>0</v>
      </c>
      <c r="FT86" s="286">
        <v>0</v>
      </c>
      <c r="FU86" s="286">
        <v>0</v>
      </c>
      <c r="FV86" s="286" t="s">
        <v>96</v>
      </c>
      <c r="FW86" s="286">
        <v>0</v>
      </c>
      <c r="FX86" s="286">
        <v>0</v>
      </c>
      <c r="FY86" s="286">
        <v>0</v>
      </c>
      <c r="FZ86" s="286" t="s">
        <v>97</v>
      </c>
      <c r="GA86" s="286">
        <v>0</v>
      </c>
      <c r="GB86" s="286">
        <v>0</v>
      </c>
      <c r="GC86" s="286">
        <v>0</v>
      </c>
      <c r="GD86" s="286" t="s">
        <v>98</v>
      </c>
      <c r="GE86" s="286">
        <v>0</v>
      </c>
      <c r="GF86" s="286">
        <v>0</v>
      </c>
      <c r="GG86" s="286">
        <v>0</v>
      </c>
      <c r="GH86" s="286" t="s">
        <v>99</v>
      </c>
      <c r="GI86" s="286">
        <v>0</v>
      </c>
      <c r="GJ86" s="286">
        <v>0</v>
      </c>
      <c r="GK86" s="286">
        <v>0</v>
      </c>
      <c r="GL86" s="286">
        <v>106317111.66126336</v>
      </c>
      <c r="GM86" s="286">
        <v>0.99921163887031894</v>
      </c>
      <c r="GN86" s="286">
        <v>83882.407883545617</v>
      </c>
      <c r="GO86" s="286">
        <v>7.8836112968110885E-4</v>
      </c>
      <c r="GP86" s="286">
        <v>0</v>
      </c>
      <c r="GQ86" s="286">
        <v>106400994.0691469</v>
      </c>
      <c r="GR86" s="286">
        <v>1</v>
      </c>
      <c r="GS86" s="286">
        <v>1.84E-2</v>
      </c>
      <c r="GT86" s="286">
        <v>461386.84381480084</v>
      </c>
      <c r="GU86" s="286" t="s">
        <v>20</v>
      </c>
      <c r="GV86" s="286">
        <v>0</v>
      </c>
      <c r="GW86" s="286">
        <v>0</v>
      </c>
      <c r="GX86" s="286">
        <v>0</v>
      </c>
      <c r="GY86" s="286">
        <v>461386.84381480084</v>
      </c>
      <c r="GZ86" s="286">
        <v>4.3175796746527254E-3</v>
      </c>
      <c r="HA86" s="286">
        <v>0</v>
      </c>
      <c r="HB86" s="286">
        <v>106862380.91296171</v>
      </c>
      <c r="HC86" s="286">
        <v>17716306.912037544</v>
      </c>
      <c r="HD86" s="286">
        <v>0</v>
      </c>
      <c r="HE86" s="286">
        <v>0</v>
      </c>
      <c r="HF86" s="286">
        <v>0</v>
      </c>
      <c r="HG86" s="286">
        <v>0</v>
      </c>
      <c r="HH86" s="286">
        <v>0</v>
      </c>
      <c r="HI86" s="286">
        <v>106862380.91296171</v>
      </c>
      <c r="HJ86" s="286">
        <v>0.74997588789576053</v>
      </c>
      <c r="HK86" s="286">
        <v>0.93158532595056331</v>
      </c>
      <c r="HL86" s="286" t="s">
        <v>120</v>
      </c>
      <c r="HM86" s="286">
        <v>1.2798808117530376</v>
      </c>
    </row>
    <row r="87" spans="1:221" x14ac:dyDescent="0.2">
      <c r="A87" s="283">
        <v>813</v>
      </c>
      <c r="B87" s="282" t="s">
        <v>459</v>
      </c>
      <c r="C87" s="284">
        <v>3750</v>
      </c>
      <c r="D87" s="284">
        <v>4800</v>
      </c>
      <c r="E87" s="284">
        <v>5300</v>
      </c>
      <c r="F87" s="284">
        <v>5000</v>
      </c>
      <c r="G87" s="285" t="s">
        <v>20</v>
      </c>
      <c r="H87" s="286">
        <v>0</v>
      </c>
      <c r="I87" s="284">
        <v>2890</v>
      </c>
      <c r="J87" s="284">
        <v>13683</v>
      </c>
      <c r="K87" s="284">
        <v>39543870</v>
      </c>
      <c r="L87" s="286">
        <v>0.35271299452756849</v>
      </c>
      <c r="M87" s="286">
        <v>0.05</v>
      </c>
      <c r="N87" s="284">
        <v>4040</v>
      </c>
      <c r="O87" s="284">
        <v>6102</v>
      </c>
      <c r="P87" s="284">
        <v>24652080</v>
      </c>
      <c r="Q87" s="286">
        <v>0.21988512905118243</v>
      </c>
      <c r="R87" s="286">
        <v>0.05</v>
      </c>
      <c r="S87" s="284">
        <v>4590</v>
      </c>
      <c r="T87" s="284">
        <v>3768</v>
      </c>
      <c r="U87" s="284">
        <v>17295120</v>
      </c>
      <c r="V87" s="286">
        <v>0.15426445529771468</v>
      </c>
      <c r="W87" s="286">
        <v>0.05</v>
      </c>
      <c r="X87" s="284">
        <v>81491070</v>
      </c>
      <c r="Y87" s="286">
        <v>450</v>
      </c>
      <c r="Z87" s="286">
        <v>450</v>
      </c>
      <c r="AA87" s="284">
        <v>2616</v>
      </c>
      <c r="AB87" s="284">
        <v>1832.9999999999991</v>
      </c>
      <c r="AC87" s="284">
        <v>2002049.9999999995</v>
      </c>
      <c r="AD87" s="286">
        <v>0.05</v>
      </c>
      <c r="AE87" s="286">
        <v>0.05</v>
      </c>
      <c r="AF87" s="286">
        <v>560</v>
      </c>
      <c r="AG87" s="286">
        <v>815</v>
      </c>
      <c r="AH87" s="284">
        <v>3391.2604781783521</v>
      </c>
      <c r="AI87" s="284">
        <v>2977.2815143245671</v>
      </c>
      <c r="AJ87" s="284">
        <v>4325590.3019543998</v>
      </c>
      <c r="AK87" s="286">
        <v>0.05</v>
      </c>
      <c r="AL87" s="286">
        <v>0.05</v>
      </c>
      <c r="AM87" s="286">
        <v>210</v>
      </c>
      <c r="AN87" s="286">
        <v>300</v>
      </c>
      <c r="AO87" s="284">
        <v>1378.6213054904381</v>
      </c>
      <c r="AP87" s="284">
        <v>947.37026931140213</v>
      </c>
      <c r="AQ87" s="284">
        <v>573721.55494641257</v>
      </c>
      <c r="AR87" s="286">
        <v>0.05</v>
      </c>
      <c r="AS87" s="286">
        <v>0.05</v>
      </c>
      <c r="AT87" s="286">
        <v>250</v>
      </c>
      <c r="AU87" s="286">
        <v>405</v>
      </c>
      <c r="AV87" s="284">
        <v>1549.4935558964492</v>
      </c>
      <c r="AW87" s="284">
        <v>1050.4793103117629</v>
      </c>
      <c r="AX87" s="284">
        <v>812817.50965037628</v>
      </c>
      <c r="AY87" s="286">
        <v>0.05</v>
      </c>
      <c r="AZ87" s="286">
        <v>0.05</v>
      </c>
      <c r="BA87" s="286">
        <v>375</v>
      </c>
      <c r="BB87" s="286">
        <v>535</v>
      </c>
      <c r="BC87" s="284">
        <v>507.75909423319246</v>
      </c>
      <c r="BD87" s="284">
        <v>340.09310930669443</v>
      </c>
      <c r="BE87" s="284">
        <v>372359.47381652868</v>
      </c>
      <c r="BF87" s="286">
        <v>0.05</v>
      </c>
      <c r="BG87" s="286">
        <v>0.05</v>
      </c>
      <c r="BH87" s="286">
        <v>405</v>
      </c>
      <c r="BI87" s="286">
        <v>580</v>
      </c>
      <c r="BJ87" s="284">
        <v>678.37584159130665</v>
      </c>
      <c r="BK87" s="284">
        <v>518.1752144597433</v>
      </c>
      <c r="BL87" s="284">
        <v>575283.84023113037</v>
      </c>
      <c r="BM87" s="286">
        <v>0.05</v>
      </c>
      <c r="BN87" s="286">
        <v>0.05</v>
      </c>
      <c r="BO87" s="286">
        <v>435</v>
      </c>
      <c r="BP87" s="286">
        <v>625</v>
      </c>
      <c r="BQ87" s="284">
        <v>1043.5206772768099</v>
      </c>
      <c r="BR87" s="284">
        <v>827.1714513352249</v>
      </c>
      <c r="BS87" s="284">
        <v>970913.65169992787</v>
      </c>
      <c r="BT87" s="286">
        <v>0.05</v>
      </c>
      <c r="BU87" s="286">
        <v>0.05</v>
      </c>
      <c r="BV87" s="286">
        <v>600</v>
      </c>
      <c r="BW87" s="286">
        <v>840</v>
      </c>
      <c r="BX87" s="284">
        <v>787.08783076751604</v>
      </c>
      <c r="BY87" s="284">
        <v>531.23699019774551</v>
      </c>
      <c r="BZ87" s="284">
        <v>918491.77022661595</v>
      </c>
      <c r="CA87" s="286">
        <v>0.05</v>
      </c>
      <c r="CB87" s="286">
        <v>0.05</v>
      </c>
      <c r="CC87" s="284">
        <v>10551228.102525393</v>
      </c>
      <c r="CD87" s="286">
        <v>9.4112064903742743E-2</v>
      </c>
      <c r="CE87" s="286">
        <v>0</v>
      </c>
      <c r="CF87" s="286">
        <v>173.98840288420942</v>
      </c>
      <c r="CG87" s="286">
        <v>0</v>
      </c>
      <c r="CH87" s="286">
        <v>0</v>
      </c>
      <c r="CI87" s="286">
        <v>0</v>
      </c>
      <c r="CJ87" s="286" t="s">
        <v>49</v>
      </c>
      <c r="CK87" s="286">
        <v>535</v>
      </c>
      <c r="CL87" s="286">
        <v>931.43604285150377</v>
      </c>
      <c r="CM87" s="286">
        <v>498318.28292555449</v>
      </c>
      <c r="CN87" s="286">
        <v>0</v>
      </c>
      <c r="CO87" s="286" t="s">
        <v>50</v>
      </c>
      <c r="CP87" s="286">
        <v>1440</v>
      </c>
      <c r="CQ87" s="286">
        <v>120.99999999999997</v>
      </c>
      <c r="CR87" s="286">
        <v>174239.99999999997</v>
      </c>
      <c r="CS87" s="286">
        <v>0</v>
      </c>
      <c r="CT87" s="286">
        <v>5.9989081990455655E-3</v>
      </c>
      <c r="CU87" s="286">
        <v>875</v>
      </c>
      <c r="CV87" s="286">
        <v>1250</v>
      </c>
      <c r="CW87" s="286">
        <v>142.7821847256115</v>
      </c>
      <c r="CX87" s="286">
        <v>38.979082945548654</v>
      </c>
      <c r="CY87" s="286">
        <v>173658.26531684588</v>
      </c>
      <c r="CZ87" s="286">
        <v>1.5489512479271174E-3</v>
      </c>
      <c r="DA87" s="286">
        <v>0</v>
      </c>
      <c r="DB87" s="286">
        <v>0</v>
      </c>
      <c r="DC87" s="286">
        <v>846216.54824240028</v>
      </c>
      <c r="DD87" s="286">
        <v>1065</v>
      </c>
      <c r="DE87" s="286">
        <v>0.28671654866268292</v>
      </c>
      <c r="DF87" s="286">
        <v>3923.1425353514906</v>
      </c>
      <c r="DG87" s="286">
        <v>4178146.8001493374</v>
      </c>
      <c r="DH87" s="286">
        <v>1</v>
      </c>
      <c r="DI87" s="286">
        <v>0.64527133999999997</v>
      </c>
      <c r="DJ87" s="286">
        <v>0.63585522999999999</v>
      </c>
      <c r="DK87" s="286">
        <v>0.58045405000000005</v>
      </c>
      <c r="DL87" s="286">
        <v>0.48019236999999998</v>
      </c>
      <c r="DM87" s="286">
        <v>1610</v>
      </c>
      <c r="DN87" s="286">
        <v>0.23772466816568724</v>
      </c>
      <c r="DO87" s="286">
        <v>0.23281907103896585</v>
      </c>
      <c r="DP87" s="286">
        <v>0.24242506375824568</v>
      </c>
      <c r="DQ87" s="286">
        <v>0.25683628022974148</v>
      </c>
      <c r="DR87" s="286">
        <v>0.211229059853273</v>
      </c>
      <c r="DS87" s="286">
        <v>2333.1253735722871</v>
      </c>
      <c r="DT87" s="286">
        <v>3756331.851451382</v>
      </c>
      <c r="DU87" s="286">
        <v>1</v>
      </c>
      <c r="DV87" s="286">
        <v>7934478.6516007194</v>
      </c>
      <c r="DW87" s="286">
        <v>7.0771872485448528E-2</v>
      </c>
      <c r="DX87" s="286">
        <v>114400</v>
      </c>
      <c r="DY87" s="286">
        <v>114400</v>
      </c>
      <c r="DZ87" s="286">
        <v>8694400</v>
      </c>
      <c r="EA87" s="286">
        <v>7.7550018741728913E-2</v>
      </c>
      <c r="EB87" s="286">
        <v>0</v>
      </c>
      <c r="EC87" s="286">
        <v>0</v>
      </c>
      <c r="ED87" s="286">
        <v>26000</v>
      </c>
      <c r="EE87" s="286">
        <v>67600</v>
      </c>
      <c r="EF87" s="286">
        <v>0</v>
      </c>
      <c r="EG87" s="286">
        <v>0</v>
      </c>
      <c r="EH87" s="286">
        <v>551200</v>
      </c>
      <c r="EI87" s="286">
        <v>4.9164485565928616E-3</v>
      </c>
      <c r="EJ87" s="286">
        <v>0</v>
      </c>
      <c r="EK87" s="286">
        <v>0</v>
      </c>
      <c r="EL87" s="286">
        <v>2</v>
      </c>
      <c r="EM87" s="286">
        <v>3</v>
      </c>
      <c r="EN87" s="286">
        <v>2</v>
      </c>
      <c r="EO87" s="286">
        <v>2</v>
      </c>
      <c r="EP87" s="286">
        <v>21.4</v>
      </c>
      <c r="EQ87" s="286">
        <v>120</v>
      </c>
      <c r="ER87" s="286">
        <v>69.2</v>
      </c>
      <c r="ES87" s="286">
        <v>62.5</v>
      </c>
      <c r="ET87" s="286" t="s">
        <v>77</v>
      </c>
      <c r="EU87" s="286" t="s">
        <v>77</v>
      </c>
      <c r="EV87" s="286" t="s">
        <v>77</v>
      </c>
      <c r="EW87" s="286" t="s">
        <v>77</v>
      </c>
      <c r="EX87" s="286">
        <v>0</v>
      </c>
      <c r="EY87" s="286">
        <v>0</v>
      </c>
      <c r="EZ87" s="286">
        <v>0</v>
      </c>
      <c r="FA87" s="286">
        <v>0</v>
      </c>
      <c r="FB87" s="286">
        <v>0</v>
      </c>
      <c r="FC87" s="286">
        <v>1662580.8399999999</v>
      </c>
      <c r="FD87" s="286">
        <v>1.4829450600575013E-2</v>
      </c>
      <c r="FE87" s="286">
        <v>0</v>
      </c>
      <c r="FF87" s="286">
        <v>0</v>
      </c>
      <c r="FG87" s="286">
        <v>0</v>
      </c>
      <c r="FH87" s="286">
        <v>0</v>
      </c>
      <c r="FI87" s="286" t="s">
        <v>93</v>
      </c>
      <c r="FJ87" s="286">
        <v>0</v>
      </c>
      <c r="FK87" s="286">
        <v>0</v>
      </c>
      <c r="FL87" s="286">
        <v>0</v>
      </c>
      <c r="FM87" s="286">
        <v>0</v>
      </c>
      <c r="FN87" s="286" t="s">
        <v>94</v>
      </c>
      <c r="FO87" s="286">
        <v>0</v>
      </c>
      <c r="FP87" s="286">
        <v>0</v>
      </c>
      <c r="FQ87" s="286">
        <v>0</v>
      </c>
      <c r="FR87" s="286" t="s">
        <v>95</v>
      </c>
      <c r="FS87" s="286">
        <v>0</v>
      </c>
      <c r="FT87" s="286">
        <v>0</v>
      </c>
      <c r="FU87" s="286">
        <v>0</v>
      </c>
      <c r="FV87" s="286" t="s">
        <v>96</v>
      </c>
      <c r="FW87" s="286">
        <v>0</v>
      </c>
      <c r="FX87" s="286">
        <v>0</v>
      </c>
      <c r="FY87" s="286">
        <v>0</v>
      </c>
      <c r="FZ87" s="286" t="s">
        <v>97</v>
      </c>
      <c r="GA87" s="286">
        <v>0</v>
      </c>
      <c r="GB87" s="286">
        <v>0</v>
      </c>
      <c r="GC87" s="286">
        <v>0</v>
      </c>
      <c r="GD87" s="286" t="s">
        <v>98</v>
      </c>
      <c r="GE87" s="286">
        <v>0</v>
      </c>
      <c r="GF87" s="286">
        <v>0</v>
      </c>
      <c r="GG87" s="286">
        <v>0</v>
      </c>
      <c r="GH87" s="286" t="s">
        <v>99</v>
      </c>
      <c r="GI87" s="286">
        <v>0</v>
      </c>
      <c r="GJ87" s="286">
        <v>0</v>
      </c>
      <c r="GK87" s="286">
        <v>0</v>
      </c>
      <c r="GL87" s="286">
        <v>111731174.14236853</v>
      </c>
      <c r="GM87" s="286">
        <v>0.99659029361152651</v>
      </c>
      <c r="GN87" s="286">
        <v>382273.94016080152</v>
      </c>
      <c r="GO87" s="286">
        <v>3.4097063884735821E-3</v>
      </c>
      <c r="GP87" s="286">
        <v>0</v>
      </c>
      <c r="GQ87" s="286">
        <v>112113448.08252932</v>
      </c>
      <c r="GR87" s="286">
        <v>1</v>
      </c>
      <c r="GS87" s="286">
        <v>1.84E-2</v>
      </c>
      <c r="GT87" s="286">
        <v>264963.6613577872</v>
      </c>
      <c r="GU87" s="286" t="s">
        <v>20</v>
      </c>
      <c r="GV87" s="286">
        <v>0</v>
      </c>
      <c r="GW87" s="286">
        <v>0</v>
      </c>
      <c r="GX87" s="286">
        <v>0</v>
      </c>
      <c r="GY87" s="286">
        <v>264963.6613577872</v>
      </c>
      <c r="GZ87" s="286">
        <v>2.3515033381907931E-3</v>
      </c>
      <c r="HA87" s="286">
        <v>0</v>
      </c>
      <c r="HB87" s="286">
        <v>112378411.74388711</v>
      </c>
      <c r="HC87" s="286">
        <v>12536593.556726988</v>
      </c>
      <c r="HD87" s="286">
        <v>0</v>
      </c>
      <c r="HE87" s="286">
        <v>0</v>
      </c>
      <c r="HF87" s="286">
        <v>200000</v>
      </c>
      <c r="HG87" s="286">
        <v>100000</v>
      </c>
      <c r="HH87" s="286">
        <v>0</v>
      </c>
      <c r="HI87" s="286">
        <v>112678411.74388711</v>
      </c>
      <c r="HJ87" s="286">
        <v>0.72686257887646555</v>
      </c>
      <c r="HK87" s="286">
        <v>0.8992943757126296</v>
      </c>
      <c r="HL87" s="286" t="s">
        <v>120</v>
      </c>
      <c r="HM87" s="286">
        <v>1.2792668952342185</v>
      </c>
    </row>
    <row r="88" spans="1:221" x14ac:dyDescent="0.2">
      <c r="A88" s="283">
        <v>802</v>
      </c>
      <c r="B88" s="282" t="s">
        <v>460</v>
      </c>
      <c r="C88" s="284">
        <v>3750</v>
      </c>
      <c r="D88" s="284">
        <v>4800</v>
      </c>
      <c r="E88" s="284">
        <v>5300</v>
      </c>
      <c r="F88" s="284">
        <v>5000</v>
      </c>
      <c r="G88" s="285" t="s">
        <v>20</v>
      </c>
      <c r="H88" s="286">
        <v>0</v>
      </c>
      <c r="I88" s="284">
        <v>2871.94</v>
      </c>
      <c r="J88" s="284">
        <v>16987.916666666668</v>
      </c>
      <c r="K88" s="284">
        <v>48788277.391666673</v>
      </c>
      <c r="L88" s="286">
        <v>0.38201433343255814</v>
      </c>
      <c r="M88" s="286">
        <v>5.1982552382334297E-2</v>
      </c>
      <c r="N88" s="284">
        <v>4004.59</v>
      </c>
      <c r="O88" s="284">
        <v>7242.416666666667</v>
      </c>
      <c r="P88" s="284">
        <v>29002909.359166671</v>
      </c>
      <c r="Q88" s="286">
        <v>0.22709404141289496</v>
      </c>
      <c r="R88" s="286">
        <v>2.3443325185630502E-2</v>
      </c>
      <c r="S88" s="284">
        <v>4535.3900000000003</v>
      </c>
      <c r="T88" s="284">
        <v>4410.9166666666661</v>
      </c>
      <c r="U88" s="284">
        <v>20005227.340833332</v>
      </c>
      <c r="V88" s="286">
        <v>0.1566417999640336</v>
      </c>
      <c r="W88" s="286">
        <v>2.06999277248631E-2</v>
      </c>
      <c r="X88" s="284">
        <v>97796414.091666684</v>
      </c>
      <c r="Y88" s="286">
        <v>456.57</v>
      </c>
      <c r="Z88" s="286">
        <v>456.57</v>
      </c>
      <c r="AA88" s="284">
        <v>1992.1768071581992</v>
      </c>
      <c r="AB88" s="284">
        <v>1278.3471702039117</v>
      </c>
      <c r="AC88" s="284">
        <v>1493223.1323442189</v>
      </c>
      <c r="AD88" s="286">
        <v>0</v>
      </c>
      <c r="AE88" s="286">
        <v>0</v>
      </c>
      <c r="AF88" s="286">
        <v>568.16999999999996</v>
      </c>
      <c r="AG88" s="286">
        <v>826.89</v>
      </c>
      <c r="AH88" s="284">
        <v>2642.9674045971046</v>
      </c>
      <c r="AI88" s="284">
        <v>2413.5841981260814</v>
      </c>
      <c r="AJ88" s="284">
        <v>3497423.4278584123</v>
      </c>
      <c r="AK88" s="286">
        <v>0.45719799696980501</v>
      </c>
      <c r="AL88" s="286">
        <v>0.22776374726912901</v>
      </c>
      <c r="AM88" s="286">
        <v>213.06</v>
      </c>
      <c r="AN88" s="286">
        <v>304.38</v>
      </c>
      <c r="AO88" s="284">
        <v>731.42889001323772</v>
      </c>
      <c r="AP88" s="284">
        <v>544.32570959249642</v>
      </c>
      <c r="AQ88" s="284">
        <v>321520.09879198449</v>
      </c>
      <c r="AR88" s="286">
        <v>0</v>
      </c>
      <c r="AS88" s="286">
        <v>0</v>
      </c>
      <c r="AT88" s="286">
        <v>253.65</v>
      </c>
      <c r="AU88" s="286">
        <v>410.91</v>
      </c>
      <c r="AV88" s="284">
        <v>751.17665872291491</v>
      </c>
      <c r="AW88" s="284">
        <v>634.04284526314541</v>
      </c>
      <c r="AX88" s="284">
        <v>451070.50503214647</v>
      </c>
      <c r="AY88" s="286">
        <v>0</v>
      </c>
      <c r="AZ88" s="286">
        <v>0</v>
      </c>
      <c r="BA88" s="286">
        <v>380.47</v>
      </c>
      <c r="BB88" s="286">
        <v>542.80999999999995</v>
      </c>
      <c r="BC88" s="284">
        <v>714.95160861037994</v>
      </c>
      <c r="BD88" s="284">
        <v>502.76163167276655</v>
      </c>
      <c r="BE88" s="284">
        <v>544921.67981628561</v>
      </c>
      <c r="BF88" s="286">
        <v>0</v>
      </c>
      <c r="BG88" s="286">
        <v>0</v>
      </c>
      <c r="BH88" s="286">
        <v>410.91</v>
      </c>
      <c r="BI88" s="286">
        <v>588.46</v>
      </c>
      <c r="BJ88" s="284">
        <v>55.167174554728007</v>
      </c>
      <c r="BK88" s="284">
        <v>129.40067834040255</v>
      </c>
      <c r="BL88" s="284">
        <v>98815.866872476574</v>
      </c>
      <c r="BM88" s="286">
        <v>0</v>
      </c>
      <c r="BN88" s="286">
        <v>0</v>
      </c>
      <c r="BO88" s="286">
        <v>441.35</v>
      </c>
      <c r="BP88" s="286">
        <v>634.12</v>
      </c>
      <c r="BQ88" s="284">
        <v>1247.2342170268194</v>
      </c>
      <c r="BR88" s="284">
        <v>812.39544505062031</v>
      </c>
      <c r="BS88" s="284">
        <v>1065623.0213002861</v>
      </c>
      <c r="BT88" s="286">
        <v>0</v>
      </c>
      <c r="BU88" s="286">
        <v>0</v>
      </c>
      <c r="BV88" s="286">
        <v>608.75</v>
      </c>
      <c r="BW88" s="286">
        <v>852.26</v>
      </c>
      <c r="BX88" s="284">
        <v>578.76264329055277</v>
      </c>
      <c r="BY88" s="284">
        <v>295.49202900280682</v>
      </c>
      <c r="BZ88" s="284">
        <v>604157.79574105609</v>
      </c>
      <c r="CA88" s="286">
        <v>0</v>
      </c>
      <c r="CB88" s="286">
        <v>0</v>
      </c>
      <c r="CC88" s="284">
        <v>8076755.527756867</v>
      </c>
      <c r="CD88" s="286">
        <v>6.3241346983092708E-2</v>
      </c>
      <c r="CE88" s="286">
        <v>0</v>
      </c>
      <c r="CF88" s="286">
        <v>109.2631721524852</v>
      </c>
      <c r="CG88" s="286">
        <v>0</v>
      </c>
      <c r="CH88" s="286">
        <v>0</v>
      </c>
      <c r="CI88" s="286">
        <v>0</v>
      </c>
      <c r="CJ88" s="286" t="s">
        <v>49</v>
      </c>
      <c r="CK88" s="286">
        <v>542.80999999999995</v>
      </c>
      <c r="CL88" s="286">
        <v>622.30865424445426</v>
      </c>
      <c r="CM88" s="286">
        <v>337795.36061043217</v>
      </c>
      <c r="CN88" s="286">
        <v>0</v>
      </c>
      <c r="CO88" s="286" t="s">
        <v>50</v>
      </c>
      <c r="CP88" s="286">
        <v>1461.01</v>
      </c>
      <c r="CQ88" s="286">
        <v>130.12087992780707</v>
      </c>
      <c r="CR88" s="286">
        <v>190107.90678332539</v>
      </c>
      <c r="CS88" s="286">
        <v>0</v>
      </c>
      <c r="CT88" s="286">
        <v>4.1335055384583361E-3</v>
      </c>
      <c r="CU88" s="286">
        <v>0</v>
      </c>
      <c r="CV88" s="286">
        <v>0</v>
      </c>
      <c r="CW88" s="286">
        <v>84.550697674418501</v>
      </c>
      <c r="CX88" s="286">
        <v>10.927021276595779</v>
      </c>
      <c r="CY88" s="286">
        <v>0</v>
      </c>
      <c r="CZ88" s="286">
        <v>0</v>
      </c>
      <c r="DA88" s="286">
        <v>0</v>
      </c>
      <c r="DB88" s="286">
        <v>0</v>
      </c>
      <c r="DC88" s="286">
        <v>527903.26739375759</v>
      </c>
      <c r="DD88" s="286">
        <v>1080.54</v>
      </c>
      <c r="DE88" s="286">
        <v>0.25602711647035847</v>
      </c>
      <c r="DF88" s="286">
        <v>4349.3673190054105</v>
      </c>
      <c r="DG88" s="286">
        <v>4699665.3628781065</v>
      </c>
      <c r="DH88" s="286">
        <v>1</v>
      </c>
      <c r="DI88" s="286">
        <v>0.64527133999999997</v>
      </c>
      <c r="DJ88" s="286">
        <v>0.63585522999999999</v>
      </c>
      <c r="DK88" s="286">
        <v>0.58045405000000005</v>
      </c>
      <c r="DL88" s="286">
        <v>0.48019236999999998</v>
      </c>
      <c r="DM88" s="286">
        <v>1633.49</v>
      </c>
      <c r="DN88" s="286">
        <v>0.2141255709047992</v>
      </c>
      <c r="DO88" s="286">
        <v>0.22040940359658617</v>
      </c>
      <c r="DP88" s="286">
        <v>0.2282923262757596</v>
      </c>
      <c r="DQ88" s="286">
        <v>0.20328472906017978</v>
      </c>
      <c r="DR88" s="286">
        <v>0.15546107989237062</v>
      </c>
      <c r="DS88" s="286">
        <v>2390.1682941804615</v>
      </c>
      <c r="DT88" s="286">
        <v>3904316.006860842</v>
      </c>
      <c r="DU88" s="286">
        <v>1</v>
      </c>
      <c r="DV88" s="286">
        <v>8603981.3697389476</v>
      </c>
      <c r="DW88" s="286">
        <v>6.7369548251121181E-2</v>
      </c>
      <c r="DX88" s="286">
        <v>116069.1</v>
      </c>
      <c r="DY88" s="286">
        <v>116069.1</v>
      </c>
      <c r="DZ88" s="286">
        <v>8656820.3749999888</v>
      </c>
      <c r="EA88" s="286">
        <v>6.7783279959908349E-2</v>
      </c>
      <c r="EB88" s="286">
        <v>8.6155577536332295E-2</v>
      </c>
      <c r="EC88" s="286">
        <v>8.6155577536332295E-2</v>
      </c>
      <c r="ED88" s="286">
        <v>0</v>
      </c>
      <c r="EE88" s="286">
        <v>0</v>
      </c>
      <c r="EF88" s="286">
        <v>0</v>
      </c>
      <c r="EG88" s="286">
        <v>0</v>
      </c>
      <c r="EH88" s="286">
        <v>0</v>
      </c>
      <c r="EI88" s="286">
        <v>0</v>
      </c>
      <c r="EJ88" s="286">
        <v>0</v>
      </c>
      <c r="EK88" s="286">
        <v>0</v>
      </c>
      <c r="EL88" s="286">
        <v>2</v>
      </c>
      <c r="EM88" s="286">
        <v>3</v>
      </c>
      <c r="EN88" s="286">
        <v>2</v>
      </c>
      <c r="EO88" s="286">
        <v>2</v>
      </c>
      <c r="EP88" s="286">
        <v>21.4</v>
      </c>
      <c r="EQ88" s="286">
        <v>120</v>
      </c>
      <c r="ER88" s="286">
        <v>69.2</v>
      </c>
      <c r="ES88" s="286">
        <v>62.5</v>
      </c>
      <c r="ET88" s="286" t="s">
        <v>77</v>
      </c>
      <c r="EU88" s="286" t="s">
        <v>77</v>
      </c>
      <c r="EV88" s="286" t="s">
        <v>77</v>
      </c>
      <c r="EW88" s="286" t="s">
        <v>77</v>
      </c>
      <c r="EX88" s="286">
        <v>0</v>
      </c>
      <c r="EY88" s="286">
        <v>0</v>
      </c>
      <c r="EZ88" s="286">
        <v>52054</v>
      </c>
      <c r="FA88" s="286">
        <v>4.0758508345889916E-4</v>
      </c>
      <c r="FB88" s="286">
        <v>0</v>
      </c>
      <c r="FC88" s="286">
        <v>839484.92180684395</v>
      </c>
      <c r="FD88" s="286">
        <v>6.5732034409868578E-3</v>
      </c>
      <c r="FE88" s="286">
        <v>0</v>
      </c>
      <c r="FF88" s="286">
        <v>0</v>
      </c>
      <c r="FG88" s="286">
        <v>0</v>
      </c>
      <c r="FH88" s="286">
        <v>0</v>
      </c>
      <c r="FI88" s="286" t="s">
        <v>93</v>
      </c>
      <c r="FJ88" s="286">
        <v>0</v>
      </c>
      <c r="FK88" s="286">
        <v>0</v>
      </c>
      <c r="FL88" s="286">
        <v>8.6155577536332295E-2</v>
      </c>
      <c r="FM88" s="286">
        <v>8.6155577536332295E-2</v>
      </c>
      <c r="FN88" s="286" t="s">
        <v>94</v>
      </c>
      <c r="FO88" s="286">
        <v>0</v>
      </c>
      <c r="FP88" s="286">
        <v>0</v>
      </c>
      <c r="FQ88" s="286">
        <v>0</v>
      </c>
      <c r="FR88" s="286" t="s">
        <v>95</v>
      </c>
      <c r="FS88" s="286">
        <v>0</v>
      </c>
      <c r="FT88" s="286">
        <v>0</v>
      </c>
      <c r="FU88" s="286">
        <v>0</v>
      </c>
      <c r="FV88" s="286" t="s">
        <v>461</v>
      </c>
      <c r="FW88" s="286">
        <v>30447.7</v>
      </c>
      <c r="FX88" s="286">
        <v>2.3840681495430752E-4</v>
      </c>
      <c r="FY88" s="286">
        <v>0</v>
      </c>
      <c r="FZ88" s="286" t="s">
        <v>97</v>
      </c>
      <c r="GA88" s="286">
        <v>0</v>
      </c>
      <c r="GB88" s="286">
        <v>0</v>
      </c>
      <c r="GC88" s="286">
        <v>0</v>
      </c>
      <c r="GD88" s="286" t="s">
        <v>98</v>
      </c>
      <c r="GE88" s="286">
        <v>0</v>
      </c>
      <c r="GF88" s="286">
        <v>0</v>
      </c>
      <c r="GG88" s="286">
        <v>0</v>
      </c>
      <c r="GH88" s="286" t="s">
        <v>99</v>
      </c>
      <c r="GI88" s="286">
        <v>0</v>
      </c>
      <c r="GJ88" s="286">
        <v>0</v>
      </c>
      <c r="GK88" s="286">
        <v>0</v>
      </c>
      <c r="GL88" s="286">
        <v>124583861.25336309</v>
      </c>
      <c r="GM88" s="286">
        <v>0.97549705088146743</v>
      </c>
      <c r="GN88" s="286">
        <v>3129350.3250707462</v>
      </c>
      <c r="GO88" s="286">
        <v>2.4502949118532548E-2</v>
      </c>
      <c r="GP88" s="286"/>
      <c r="GQ88" s="286">
        <v>127713211.57843384</v>
      </c>
      <c r="GR88" s="286">
        <v>1</v>
      </c>
      <c r="GS88" s="286">
        <v>1.84E-2</v>
      </c>
      <c r="GT88" s="286">
        <v>674756.56217843934</v>
      </c>
      <c r="GU88" s="286" t="s">
        <v>20</v>
      </c>
      <c r="GV88" s="286">
        <v>0</v>
      </c>
      <c r="GW88" s="286">
        <v>0</v>
      </c>
      <c r="GX88" s="286">
        <v>0</v>
      </c>
      <c r="GY88" s="286">
        <v>674756.56217843934</v>
      </c>
      <c r="GZ88" s="286">
        <v>5.2177970148981874E-3</v>
      </c>
      <c r="HA88" s="286">
        <v>0</v>
      </c>
      <c r="HB88" s="286">
        <v>128387968.14061227</v>
      </c>
      <c r="HC88" s="286">
        <v>14121102.615273431</v>
      </c>
      <c r="HD88" s="286">
        <v>0</v>
      </c>
      <c r="HE88" s="286">
        <v>0</v>
      </c>
      <c r="HF88" s="286">
        <v>930317</v>
      </c>
      <c r="HG88" s="286">
        <v>0</v>
      </c>
      <c r="HH88" s="286">
        <v>0</v>
      </c>
      <c r="HI88" s="286">
        <v>129318285.14061227</v>
      </c>
      <c r="HJ88" s="286">
        <v>0.76575017480948682</v>
      </c>
      <c r="HK88" s="286">
        <v>0.90049457558215895</v>
      </c>
      <c r="HL88" s="286" t="s">
        <v>120</v>
      </c>
      <c r="HM88" s="286">
        <v>1.3079580619964857</v>
      </c>
    </row>
    <row r="89" spans="1:221" x14ac:dyDescent="0.2">
      <c r="A89" s="283">
        <v>392</v>
      </c>
      <c r="B89" s="282" t="s">
        <v>462</v>
      </c>
      <c r="C89" s="284">
        <v>3750</v>
      </c>
      <c r="D89" s="284">
        <v>4800</v>
      </c>
      <c r="E89" s="284">
        <v>5300</v>
      </c>
      <c r="F89" s="284">
        <v>5000</v>
      </c>
      <c r="G89" s="285" t="s">
        <v>20</v>
      </c>
      <c r="H89" s="286">
        <v>0</v>
      </c>
      <c r="I89" s="284">
        <v>3014.77</v>
      </c>
      <c r="J89" s="284">
        <v>16310</v>
      </c>
      <c r="K89" s="284">
        <v>49170898.700000003</v>
      </c>
      <c r="L89" s="286">
        <v>0.38643768825574853</v>
      </c>
      <c r="M89" s="286">
        <v>5.3999999999999999E-2</v>
      </c>
      <c r="N89" s="284">
        <v>4324.17</v>
      </c>
      <c r="O89" s="284">
        <v>6563</v>
      </c>
      <c r="P89" s="284">
        <v>28379527.710000001</v>
      </c>
      <c r="Q89" s="286">
        <v>0.22303678338184119</v>
      </c>
      <c r="R89" s="286">
        <v>5.3999999999999999E-2</v>
      </c>
      <c r="S89" s="284">
        <v>5213.29</v>
      </c>
      <c r="T89" s="284">
        <v>4036</v>
      </c>
      <c r="U89" s="284">
        <v>21040838.440000001</v>
      </c>
      <c r="V89" s="286">
        <v>0.16536148780449869</v>
      </c>
      <c r="W89" s="286">
        <v>5.3999999999999999E-2</v>
      </c>
      <c r="X89" s="284">
        <v>98591264.849999994</v>
      </c>
      <c r="Y89" s="286">
        <v>225</v>
      </c>
      <c r="Z89" s="286">
        <v>225</v>
      </c>
      <c r="AA89" s="284">
        <v>3004</v>
      </c>
      <c r="AB89" s="284">
        <v>1722.9999999999998</v>
      </c>
      <c r="AC89" s="284">
        <v>1063575</v>
      </c>
      <c r="AD89" s="286">
        <v>0.15</v>
      </c>
      <c r="AE89" s="286">
        <v>0.15</v>
      </c>
      <c r="AF89" s="286">
        <v>561</v>
      </c>
      <c r="AG89" s="286">
        <v>841</v>
      </c>
      <c r="AH89" s="284">
        <v>4053.2696292263786</v>
      </c>
      <c r="AI89" s="284">
        <v>2838.3836540041807</v>
      </c>
      <c r="AJ89" s="284">
        <v>4660964.9150135145</v>
      </c>
      <c r="AK89" s="286">
        <v>0.15</v>
      </c>
      <c r="AL89" s="286">
        <v>0.15</v>
      </c>
      <c r="AM89" s="286">
        <v>105</v>
      </c>
      <c r="AN89" s="286">
        <v>150</v>
      </c>
      <c r="AO89" s="284">
        <v>1618.3822671800101</v>
      </c>
      <c r="AP89" s="284">
        <v>964.19737784093968</v>
      </c>
      <c r="AQ89" s="284">
        <v>314559.744730042</v>
      </c>
      <c r="AR89" s="286">
        <v>0.15</v>
      </c>
      <c r="AS89" s="286">
        <v>0.15</v>
      </c>
      <c r="AT89" s="286">
        <v>235</v>
      </c>
      <c r="AU89" s="286">
        <v>366</v>
      </c>
      <c r="AV89" s="284">
        <v>1335.746520393194</v>
      </c>
      <c r="AW89" s="284">
        <v>822.25148792033087</v>
      </c>
      <c r="AX89" s="284">
        <v>614844.4768712417</v>
      </c>
      <c r="AY89" s="286">
        <v>0.15</v>
      </c>
      <c r="AZ89" s="286">
        <v>0.15</v>
      </c>
      <c r="BA89" s="286">
        <v>335</v>
      </c>
      <c r="BB89" s="286">
        <v>486</v>
      </c>
      <c r="BC89" s="284">
        <v>1468.3657081915528</v>
      </c>
      <c r="BD89" s="284">
        <v>919.21165332791986</v>
      </c>
      <c r="BE89" s="284">
        <v>938639.37576153921</v>
      </c>
      <c r="BF89" s="286">
        <v>0.15</v>
      </c>
      <c r="BG89" s="286">
        <v>0.15</v>
      </c>
      <c r="BH89" s="286">
        <v>388</v>
      </c>
      <c r="BI89" s="286">
        <v>564</v>
      </c>
      <c r="BJ89" s="284">
        <v>1912.9264761645563</v>
      </c>
      <c r="BK89" s="284">
        <v>1306.0620919572168</v>
      </c>
      <c r="BL89" s="284">
        <v>1478834.4926157179</v>
      </c>
      <c r="BM89" s="286">
        <v>0.15</v>
      </c>
      <c r="BN89" s="286">
        <v>0.15</v>
      </c>
      <c r="BO89" s="286">
        <v>440</v>
      </c>
      <c r="BP89" s="286">
        <v>641</v>
      </c>
      <c r="BQ89" s="284">
        <v>872.91586983029788</v>
      </c>
      <c r="BR89" s="284">
        <v>540.36321283938992</v>
      </c>
      <c r="BS89" s="284">
        <v>730455.80215538002</v>
      </c>
      <c r="BT89" s="286">
        <v>0.15</v>
      </c>
      <c r="BU89" s="286">
        <v>0.15</v>
      </c>
      <c r="BV89" s="286">
        <v>560</v>
      </c>
      <c r="BW89" s="286">
        <v>804</v>
      </c>
      <c r="BX89" s="284">
        <v>605.72067153913747</v>
      </c>
      <c r="BY89" s="284">
        <v>371.65504824388017</v>
      </c>
      <c r="BZ89" s="284">
        <v>638014.23484999663</v>
      </c>
      <c r="CA89" s="286">
        <v>0.15</v>
      </c>
      <c r="CB89" s="286">
        <v>0.15</v>
      </c>
      <c r="CC89" s="284">
        <v>10439888.041997433</v>
      </c>
      <c r="CD89" s="286">
        <v>8.2047843485893432E-2</v>
      </c>
      <c r="CE89" s="286">
        <v>0</v>
      </c>
      <c r="CF89" s="286">
        <v>174.08669169369961</v>
      </c>
      <c r="CG89" s="286">
        <v>0</v>
      </c>
      <c r="CH89" s="286">
        <v>0</v>
      </c>
      <c r="CI89" s="286">
        <v>0</v>
      </c>
      <c r="CJ89" s="286" t="s">
        <v>322</v>
      </c>
      <c r="CK89" s="286">
        <v>1212</v>
      </c>
      <c r="CL89" s="286">
        <v>328.84586564096293</v>
      </c>
      <c r="CM89" s="286">
        <v>398561.18915684707</v>
      </c>
      <c r="CN89" s="286">
        <v>0</v>
      </c>
      <c r="CO89" s="286" t="s">
        <v>323</v>
      </c>
      <c r="CP89" s="286">
        <v>1212</v>
      </c>
      <c r="CQ89" s="286">
        <v>46.020992002347896</v>
      </c>
      <c r="CR89" s="286">
        <v>55777.442306845653</v>
      </c>
      <c r="CS89" s="286">
        <v>0</v>
      </c>
      <c r="CT89" s="286">
        <v>3.5706805258800345E-3</v>
      </c>
      <c r="CU89" s="286">
        <v>563</v>
      </c>
      <c r="CV89" s="286">
        <v>750</v>
      </c>
      <c r="CW89" s="286">
        <v>81.819999999999993</v>
      </c>
      <c r="CX89" s="286">
        <v>27.080370032842115</v>
      </c>
      <c r="CY89" s="286">
        <v>66374.93752463159</v>
      </c>
      <c r="CZ89" s="286">
        <v>5.2164548733656493E-4</v>
      </c>
      <c r="DA89" s="286">
        <v>0</v>
      </c>
      <c r="DB89" s="286">
        <v>0</v>
      </c>
      <c r="DC89" s="286">
        <v>520713.56898832438</v>
      </c>
      <c r="DD89" s="286">
        <v>676</v>
      </c>
      <c r="DE89" s="286">
        <v>0.30477544944596979</v>
      </c>
      <c r="DF89" s="286">
        <v>4970.8875804637673</v>
      </c>
      <c r="DG89" s="286">
        <v>3360320.0043935068</v>
      </c>
      <c r="DH89" s="286">
        <v>1</v>
      </c>
      <c r="DI89" s="286">
        <v>0.64527133999999997</v>
      </c>
      <c r="DJ89" s="286">
        <v>0.63585522999999999</v>
      </c>
      <c r="DK89" s="286">
        <v>0.58045405000000005</v>
      </c>
      <c r="DL89" s="286">
        <v>0.48019236999999998</v>
      </c>
      <c r="DM89" s="286">
        <v>1129</v>
      </c>
      <c r="DN89" s="286">
        <v>0.20663253119376662</v>
      </c>
      <c r="DO89" s="286">
        <v>0.19575079640561505</v>
      </c>
      <c r="DP89" s="286">
        <v>0.19217574239314689</v>
      </c>
      <c r="DQ89" s="286">
        <v>0.20440419088705497</v>
      </c>
      <c r="DR89" s="286">
        <v>0.14774292925209834</v>
      </c>
      <c r="DS89" s="286">
        <v>2018.0663961737309</v>
      </c>
      <c r="DT89" s="286">
        <v>2278396.9612801424</v>
      </c>
      <c r="DU89" s="286">
        <v>1</v>
      </c>
      <c r="DV89" s="286">
        <v>5638716.9656736497</v>
      </c>
      <c r="DW89" s="286">
        <v>4.4315088935793522E-2</v>
      </c>
      <c r="DX89" s="286">
        <v>132200</v>
      </c>
      <c r="DY89" s="286">
        <v>142200</v>
      </c>
      <c r="DZ89" s="286">
        <v>9526200</v>
      </c>
      <c r="EA89" s="286">
        <v>7.4867102355034063E-2</v>
      </c>
      <c r="EB89" s="286">
        <v>0</v>
      </c>
      <c r="EC89" s="286">
        <v>0</v>
      </c>
      <c r="ED89" s="286">
        <v>0</v>
      </c>
      <c r="EE89" s="286">
        <v>0</v>
      </c>
      <c r="EF89" s="286">
        <v>0</v>
      </c>
      <c r="EG89" s="286">
        <v>0</v>
      </c>
      <c r="EH89" s="286">
        <v>0</v>
      </c>
      <c r="EI89" s="286">
        <v>0</v>
      </c>
      <c r="EJ89" s="286">
        <v>0</v>
      </c>
      <c r="EK89" s="286">
        <v>0</v>
      </c>
      <c r="EL89" s="286">
        <v>2</v>
      </c>
      <c r="EM89" s="286">
        <v>3</v>
      </c>
      <c r="EN89" s="286">
        <v>2</v>
      </c>
      <c r="EO89" s="286">
        <v>2</v>
      </c>
      <c r="EP89" s="286">
        <v>21.4</v>
      </c>
      <c r="EQ89" s="286">
        <v>120</v>
      </c>
      <c r="ER89" s="286">
        <v>69.2</v>
      </c>
      <c r="ES89" s="286">
        <v>62.5</v>
      </c>
      <c r="ET89" s="286" t="s">
        <v>77</v>
      </c>
      <c r="EU89" s="286" t="s">
        <v>77</v>
      </c>
      <c r="EV89" s="286" t="s">
        <v>77</v>
      </c>
      <c r="EW89" s="286" t="s">
        <v>77</v>
      </c>
      <c r="EX89" s="286">
        <v>0</v>
      </c>
      <c r="EY89" s="286">
        <v>0</v>
      </c>
      <c r="EZ89" s="286">
        <v>0</v>
      </c>
      <c r="FA89" s="286">
        <v>0</v>
      </c>
      <c r="FB89" s="286">
        <v>0</v>
      </c>
      <c r="FC89" s="286">
        <v>1041360.1831999996</v>
      </c>
      <c r="FD89" s="286">
        <v>8.1841258239477854E-3</v>
      </c>
      <c r="FE89" s="286">
        <v>0</v>
      </c>
      <c r="FF89" s="286">
        <v>861573</v>
      </c>
      <c r="FG89" s="286">
        <v>6.7711652051535513E-3</v>
      </c>
      <c r="FH89" s="286">
        <v>0</v>
      </c>
      <c r="FI89" s="286" t="s">
        <v>93</v>
      </c>
      <c r="FJ89" s="286">
        <v>0</v>
      </c>
      <c r="FK89" s="286">
        <v>0</v>
      </c>
      <c r="FL89" s="286">
        <v>0</v>
      </c>
      <c r="FM89" s="286">
        <v>0</v>
      </c>
      <c r="FN89" s="286" t="s">
        <v>94</v>
      </c>
      <c r="FO89" s="286">
        <v>0</v>
      </c>
      <c r="FP89" s="286">
        <v>0</v>
      </c>
      <c r="FQ89" s="286">
        <v>0</v>
      </c>
      <c r="FR89" s="286" t="s">
        <v>95</v>
      </c>
      <c r="FS89" s="286">
        <v>0</v>
      </c>
      <c r="FT89" s="286">
        <v>0</v>
      </c>
      <c r="FU89" s="286">
        <v>0</v>
      </c>
      <c r="FV89" s="286" t="s">
        <v>96</v>
      </c>
      <c r="FW89" s="286">
        <v>0</v>
      </c>
      <c r="FX89" s="286">
        <v>0</v>
      </c>
      <c r="FY89" s="286">
        <v>0</v>
      </c>
      <c r="FZ89" s="286" t="s">
        <v>97</v>
      </c>
      <c r="GA89" s="286">
        <v>0</v>
      </c>
      <c r="GB89" s="286">
        <v>0</v>
      </c>
      <c r="GC89" s="286">
        <v>0</v>
      </c>
      <c r="GD89" s="286" t="s">
        <v>98</v>
      </c>
      <c r="GE89" s="286">
        <v>0</v>
      </c>
      <c r="GF89" s="286">
        <v>0</v>
      </c>
      <c r="GG89" s="286">
        <v>0</v>
      </c>
      <c r="GH89" s="286" t="s">
        <v>99</v>
      </c>
      <c r="GI89" s="286">
        <v>0</v>
      </c>
      <c r="GJ89" s="286">
        <v>0</v>
      </c>
      <c r="GK89" s="286">
        <v>0</v>
      </c>
      <c r="GL89" s="286">
        <v>126619716.60985941</v>
      </c>
      <c r="GM89" s="286">
        <v>0.9951136112611273</v>
      </c>
      <c r="GN89" s="286">
        <v>621751.27579409152</v>
      </c>
      <c r="GO89" s="286">
        <v>4.8863887388727158E-3</v>
      </c>
      <c r="GP89" s="286">
        <v>0</v>
      </c>
      <c r="GQ89" s="286">
        <v>127241467.8856535</v>
      </c>
      <c r="GR89" s="286">
        <v>1</v>
      </c>
      <c r="GS89" s="286">
        <v>1.84E-2</v>
      </c>
      <c r="GT89" s="286">
        <v>91226.487556620486</v>
      </c>
      <c r="GU89" s="286" t="s">
        <v>329</v>
      </c>
      <c r="GV89" s="286">
        <v>5.8400000000000001E-2</v>
      </c>
      <c r="GW89" s="286">
        <v>1</v>
      </c>
      <c r="GX89" s="286">
        <v>-1040056.1670119497</v>
      </c>
      <c r="GY89" s="286">
        <v>-948829.67945532897</v>
      </c>
      <c r="GZ89" s="286">
        <v>-7.4832570081591844E-3</v>
      </c>
      <c r="HA89" s="286">
        <v>0</v>
      </c>
      <c r="HB89" s="286">
        <v>126292638.20619817</v>
      </c>
      <c r="HC89" s="286">
        <v>12528628.473873263</v>
      </c>
      <c r="HD89" s="286">
        <v>0</v>
      </c>
      <c r="HE89" s="286">
        <v>0</v>
      </c>
      <c r="HF89" s="286">
        <v>251039.79</v>
      </c>
      <c r="HG89" s="286">
        <v>250000</v>
      </c>
      <c r="HH89" s="286">
        <v>0</v>
      </c>
      <c r="HI89" s="286">
        <v>126793677.99619818</v>
      </c>
      <c r="HJ89" s="286">
        <v>0.77483595944208827</v>
      </c>
      <c r="HK89" s="286">
        <v>0.90529121787699185</v>
      </c>
      <c r="HL89" s="286" t="s">
        <v>120</v>
      </c>
      <c r="HM89" s="286">
        <v>1.3596787153331216</v>
      </c>
    </row>
    <row r="90" spans="1:221" x14ac:dyDescent="0.2">
      <c r="A90" s="283">
        <v>815</v>
      </c>
      <c r="B90" s="282" t="s">
        <v>463</v>
      </c>
      <c r="C90" s="284">
        <v>3750</v>
      </c>
      <c r="D90" s="284">
        <v>4800</v>
      </c>
      <c r="E90" s="284">
        <v>5300</v>
      </c>
      <c r="F90" s="284">
        <v>5000</v>
      </c>
      <c r="G90" s="285" t="s">
        <v>20</v>
      </c>
      <c r="H90" s="286">
        <v>0</v>
      </c>
      <c r="I90" s="284">
        <v>2857</v>
      </c>
      <c r="J90" s="284">
        <v>42499.92</v>
      </c>
      <c r="K90" s="284">
        <v>121422271.44</v>
      </c>
      <c r="L90" s="286">
        <v>0.34369732980521395</v>
      </c>
      <c r="M90" s="286">
        <v>3.8999999999999998E-3</v>
      </c>
      <c r="N90" s="284">
        <v>4018</v>
      </c>
      <c r="O90" s="284">
        <v>19223</v>
      </c>
      <c r="P90" s="284">
        <v>77238014</v>
      </c>
      <c r="Q90" s="286">
        <v>0.21862957146519454</v>
      </c>
      <c r="R90" s="286">
        <v>4.7999999999999996E-3</v>
      </c>
      <c r="S90" s="284">
        <v>4561</v>
      </c>
      <c r="T90" s="284">
        <v>12328</v>
      </c>
      <c r="U90" s="284">
        <v>56228008</v>
      </c>
      <c r="V90" s="286">
        <v>0.1591587439493399</v>
      </c>
      <c r="W90" s="286">
        <v>4.7999999999999996E-3</v>
      </c>
      <c r="X90" s="284">
        <v>254888293.44</v>
      </c>
      <c r="Y90" s="286">
        <v>450</v>
      </c>
      <c r="Z90" s="286">
        <v>450</v>
      </c>
      <c r="AA90" s="284">
        <v>5147.590909090909</v>
      </c>
      <c r="AB90" s="284">
        <v>3132.9999999999995</v>
      </c>
      <c r="AC90" s="284">
        <v>3726265.9090909092</v>
      </c>
      <c r="AD90" s="286">
        <v>0.17069999999999999</v>
      </c>
      <c r="AE90" s="286">
        <v>0.23330000000000001</v>
      </c>
      <c r="AF90" s="286">
        <v>560</v>
      </c>
      <c r="AG90" s="286">
        <v>815</v>
      </c>
      <c r="AH90" s="284">
        <v>6831.5531846720687</v>
      </c>
      <c r="AI90" s="284">
        <v>5296.3689996390021</v>
      </c>
      <c r="AJ90" s="284">
        <v>8142210.5181221459</v>
      </c>
      <c r="AK90" s="286">
        <v>0.17069999999999999</v>
      </c>
      <c r="AL90" s="286">
        <v>0.23330000000000001</v>
      </c>
      <c r="AM90" s="286">
        <v>210</v>
      </c>
      <c r="AN90" s="286">
        <v>300</v>
      </c>
      <c r="AO90" s="284">
        <v>3055.0269361770402</v>
      </c>
      <c r="AP90" s="284">
        <v>2041.0472103310424</v>
      </c>
      <c r="AQ90" s="284">
        <v>1253869.8196964911</v>
      </c>
      <c r="AR90" s="286">
        <v>0.05</v>
      </c>
      <c r="AS90" s="286">
        <v>7.2099999999999997E-2</v>
      </c>
      <c r="AT90" s="286">
        <v>250</v>
      </c>
      <c r="AU90" s="286">
        <v>405</v>
      </c>
      <c r="AV90" s="284">
        <v>1315.7206410519079</v>
      </c>
      <c r="AW90" s="284">
        <v>929.07928670274555</v>
      </c>
      <c r="AX90" s="284">
        <v>705207.27137758897</v>
      </c>
      <c r="AY90" s="286">
        <v>0.05</v>
      </c>
      <c r="AZ90" s="286">
        <v>7.2099999999999997E-2</v>
      </c>
      <c r="BA90" s="286">
        <v>375</v>
      </c>
      <c r="BB90" s="286">
        <v>535</v>
      </c>
      <c r="BC90" s="284">
        <v>1687.5477542933863</v>
      </c>
      <c r="BD90" s="284">
        <v>968.85753418804177</v>
      </c>
      <c r="BE90" s="284">
        <v>1151169.188650622</v>
      </c>
      <c r="BF90" s="286">
        <v>0.05</v>
      </c>
      <c r="BG90" s="286">
        <v>7.2099999999999997E-2</v>
      </c>
      <c r="BH90" s="286">
        <v>405</v>
      </c>
      <c r="BI90" s="286">
        <v>580</v>
      </c>
      <c r="BJ90" s="284">
        <v>524.8218428063783</v>
      </c>
      <c r="BK90" s="284">
        <v>446.93223637461369</v>
      </c>
      <c r="BL90" s="284">
        <v>471773.54343385913</v>
      </c>
      <c r="BM90" s="286">
        <v>0.05</v>
      </c>
      <c r="BN90" s="286">
        <v>7.2099999999999997E-2</v>
      </c>
      <c r="BO90" s="286">
        <v>435</v>
      </c>
      <c r="BP90" s="286">
        <v>625</v>
      </c>
      <c r="BQ90" s="284">
        <v>445.12846273254547</v>
      </c>
      <c r="BR90" s="284">
        <v>343.24147882536272</v>
      </c>
      <c r="BS90" s="284">
        <v>408156.80555450899</v>
      </c>
      <c r="BT90" s="286">
        <v>0.05</v>
      </c>
      <c r="BU90" s="286">
        <v>7.2099999999999997E-2</v>
      </c>
      <c r="BV90" s="286">
        <v>600</v>
      </c>
      <c r="BW90" s="286">
        <v>840</v>
      </c>
      <c r="BX90" s="284">
        <v>902.45254599783266</v>
      </c>
      <c r="BY90" s="284">
        <v>529.43959608960199</v>
      </c>
      <c r="BZ90" s="284">
        <v>986200.78831396531</v>
      </c>
      <c r="CA90" s="286">
        <v>0.05</v>
      </c>
      <c r="CB90" s="286">
        <v>7.2099999999999997E-2</v>
      </c>
      <c r="CC90" s="284">
        <v>16844853.844240092</v>
      </c>
      <c r="CD90" s="286">
        <v>4.7680966749870685E-2</v>
      </c>
      <c r="CE90" s="286">
        <v>0</v>
      </c>
      <c r="CF90" s="286">
        <v>289.29591678684676</v>
      </c>
      <c r="CG90" s="286">
        <v>0</v>
      </c>
      <c r="CH90" s="286">
        <v>0</v>
      </c>
      <c r="CI90" s="286">
        <v>0</v>
      </c>
      <c r="CJ90" s="286" t="s">
        <v>49</v>
      </c>
      <c r="CK90" s="286">
        <v>535</v>
      </c>
      <c r="CL90" s="286">
        <v>1359.6609572787984</v>
      </c>
      <c r="CM90" s="286">
        <v>727418.61214415717</v>
      </c>
      <c r="CN90" s="286">
        <v>0</v>
      </c>
      <c r="CO90" s="286" t="s">
        <v>50</v>
      </c>
      <c r="CP90" s="286">
        <v>1440</v>
      </c>
      <c r="CQ90" s="286">
        <v>181.88984306171341</v>
      </c>
      <c r="CR90" s="286">
        <v>261921.37400886731</v>
      </c>
      <c r="CS90" s="286">
        <v>0</v>
      </c>
      <c r="CT90" s="286">
        <v>2.8004212693249369E-3</v>
      </c>
      <c r="CU90" s="286">
        <v>875</v>
      </c>
      <c r="CV90" s="286">
        <v>1250</v>
      </c>
      <c r="CW90" s="286">
        <v>559.88249999999994</v>
      </c>
      <c r="CX90" s="286">
        <v>13.819999999999983</v>
      </c>
      <c r="CY90" s="286">
        <v>507172.18749999994</v>
      </c>
      <c r="CZ90" s="286">
        <v>1.4355992893886459E-3</v>
      </c>
      <c r="DA90" s="286">
        <v>0.31580000000000003</v>
      </c>
      <c r="DB90" s="286">
        <v>0.58919999999999995</v>
      </c>
      <c r="DC90" s="286">
        <v>1496512.1736530245</v>
      </c>
      <c r="DD90" s="286">
        <v>1206.28</v>
      </c>
      <c r="DE90" s="286">
        <v>0.30084388097346038</v>
      </c>
      <c r="DF90" s="286">
        <v>12785.840873861587</v>
      </c>
      <c r="DG90" s="286">
        <v>15423304.129321756</v>
      </c>
      <c r="DH90" s="286">
        <v>1</v>
      </c>
      <c r="DI90" s="286">
        <v>0.64527133999999997</v>
      </c>
      <c r="DJ90" s="286">
        <v>0.63585522999999999</v>
      </c>
      <c r="DK90" s="286">
        <v>0.58045405000000005</v>
      </c>
      <c r="DL90" s="286">
        <v>0.48019236999999998</v>
      </c>
      <c r="DM90" s="286">
        <v>1610</v>
      </c>
      <c r="DN90" s="286">
        <v>0.221759053274763</v>
      </c>
      <c r="DO90" s="286">
        <v>0.22116415195668718</v>
      </c>
      <c r="DP90" s="286">
        <v>0.21988055370817622</v>
      </c>
      <c r="DQ90" s="286">
        <v>0.21934369877470056</v>
      </c>
      <c r="DR90" s="286">
        <v>0.17820966959086809</v>
      </c>
      <c r="DS90" s="286">
        <v>6700.1137877509664</v>
      </c>
      <c r="DT90" s="286">
        <v>10787183.198279057</v>
      </c>
      <c r="DU90" s="286">
        <v>1</v>
      </c>
      <c r="DV90" s="286">
        <v>26210487.327600814</v>
      </c>
      <c r="DW90" s="286">
        <v>7.4191286331200576E-2</v>
      </c>
      <c r="DX90" s="286">
        <v>119884.81</v>
      </c>
      <c r="DY90" s="286">
        <v>119884.81</v>
      </c>
      <c r="DZ90" s="286">
        <v>41719913.880000003</v>
      </c>
      <c r="EA90" s="286">
        <v>0.11809219865685856</v>
      </c>
      <c r="EB90" s="286">
        <v>0</v>
      </c>
      <c r="EC90" s="286">
        <v>0</v>
      </c>
      <c r="ED90" s="286">
        <v>26000</v>
      </c>
      <c r="EE90" s="286">
        <v>67600</v>
      </c>
      <c r="EF90" s="286">
        <v>0</v>
      </c>
      <c r="EG90" s="286">
        <v>0</v>
      </c>
      <c r="EH90" s="286">
        <v>2122369.2852692478</v>
      </c>
      <c r="EI90" s="286">
        <v>6.0075688550110433E-3</v>
      </c>
      <c r="EJ90" s="286">
        <v>0</v>
      </c>
      <c r="EK90" s="286">
        <v>0</v>
      </c>
      <c r="EL90" s="286">
        <v>2</v>
      </c>
      <c r="EM90" s="286">
        <v>3</v>
      </c>
      <c r="EN90" s="286">
        <v>2</v>
      </c>
      <c r="EO90" s="286">
        <v>2</v>
      </c>
      <c r="EP90" s="286">
        <v>21.4</v>
      </c>
      <c r="EQ90" s="286">
        <v>120</v>
      </c>
      <c r="ER90" s="286">
        <v>69.2</v>
      </c>
      <c r="ES90" s="286">
        <v>62.5</v>
      </c>
      <c r="ET90" s="286" t="s">
        <v>326</v>
      </c>
      <c r="EU90" s="286" t="s">
        <v>326</v>
      </c>
      <c r="EV90" s="286" t="s">
        <v>77</v>
      </c>
      <c r="EW90" s="286" t="s">
        <v>77</v>
      </c>
      <c r="EX90" s="286">
        <v>0</v>
      </c>
      <c r="EY90" s="286">
        <v>0</v>
      </c>
      <c r="EZ90" s="286">
        <v>200000</v>
      </c>
      <c r="FA90" s="286">
        <v>5.6611909121639134E-4</v>
      </c>
      <c r="FB90" s="286">
        <v>0</v>
      </c>
      <c r="FC90" s="286">
        <v>4739646.472000001</v>
      </c>
      <c r="FD90" s="286">
        <v>1.341602176707808E-2</v>
      </c>
      <c r="FE90" s="286">
        <v>0</v>
      </c>
      <c r="FF90" s="286">
        <v>244050</v>
      </c>
      <c r="FG90" s="286">
        <v>6.9080682105680151E-4</v>
      </c>
      <c r="FH90" s="286">
        <v>0</v>
      </c>
      <c r="FI90" s="286" t="s">
        <v>93</v>
      </c>
      <c r="FJ90" s="286">
        <v>80080</v>
      </c>
      <c r="FK90" s="286">
        <v>2.2667408412304309E-4</v>
      </c>
      <c r="FL90" s="286">
        <v>0</v>
      </c>
      <c r="FM90" s="286">
        <v>0</v>
      </c>
      <c r="FN90" s="286" t="s">
        <v>94</v>
      </c>
      <c r="FO90" s="286">
        <v>0</v>
      </c>
      <c r="FP90" s="286">
        <v>0</v>
      </c>
      <c r="FQ90" s="286">
        <v>0</v>
      </c>
      <c r="FR90" s="286" t="s">
        <v>464</v>
      </c>
      <c r="FS90" s="286">
        <v>358059</v>
      </c>
      <c r="FT90" s="286">
        <v>1.0135201784092494E-3</v>
      </c>
      <c r="FU90" s="286">
        <v>0</v>
      </c>
      <c r="FV90" s="286" t="s">
        <v>96</v>
      </c>
      <c r="FW90" s="286">
        <v>0</v>
      </c>
      <c r="FX90" s="286">
        <v>0</v>
      </c>
      <c r="FY90" s="286">
        <v>0</v>
      </c>
      <c r="FZ90" s="286" t="s">
        <v>97</v>
      </c>
      <c r="GA90" s="286">
        <v>0</v>
      </c>
      <c r="GB90" s="286">
        <v>0</v>
      </c>
      <c r="GC90" s="286">
        <v>0</v>
      </c>
      <c r="GD90" s="286" t="s">
        <v>98</v>
      </c>
      <c r="GE90" s="286">
        <v>0</v>
      </c>
      <c r="GF90" s="286">
        <v>0</v>
      </c>
      <c r="GG90" s="286">
        <v>0</v>
      </c>
      <c r="GH90" s="286" t="s">
        <v>99</v>
      </c>
      <c r="GI90" s="286">
        <v>0</v>
      </c>
      <c r="GJ90" s="286">
        <v>0</v>
      </c>
      <c r="GK90" s="286">
        <v>0</v>
      </c>
      <c r="GL90" s="286">
        <v>348904265.42276317</v>
      </c>
      <c r="GM90" s="286">
        <v>0.98760682831328639</v>
      </c>
      <c r="GN90" s="286">
        <v>4378291.3803825108</v>
      </c>
      <c r="GO90" s="286">
        <v>1.2393171686713533E-2</v>
      </c>
      <c r="GP90" s="286">
        <v>0</v>
      </c>
      <c r="GQ90" s="286">
        <v>353282556.80314571</v>
      </c>
      <c r="GR90" s="286">
        <v>1</v>
      </c>
      <c r="GS90" s="286">
        <v>1.84E-2</v>
      </c>
      <c r="GT90" s="286">
        <v>822950.9137188982</v>
      </c>
      <c r="GU90" s="286" t="s">
        <v>20</v>
      </c>
      <c r="GV90" s="286">
        <v>0</v>
      </c>
      <c r="GW90" s="286">
        <v>0</v>
      </c>
      <c r="GX90" s="286">
        <v>0</v>
      </c>
      <c r="GY90" s="286">
        <v>822950.9137188982</v>
      </c>
      <c r="GZ90" s="286">
        <v>2.3207505123580452E-3</v>
      </c>
      <c r="HA90" s="286">
        <v>0</v>
      </c>
      <c r="HB90" s="286">
        <v>354105507.71686459</v>
      </c>
      <c r="HC90" s="286">
        <v>30176400.381808035</v>
      </c>
      <c r="HD90" s="286">
        <v>0</v>
      </c>
      <c r="HE90" s="286">
        <v>0</v>
      </c>
      <c r="HF90" s="286">
        <v>200000</v>
      </c>
      <c r="HG90" s="286">
        <v>300000</v>
      </c>
      <c r="HH90" s="286">
        <v>0</v>
      </c>
      <c r="HI90" s="286">
        <v>354605507.71686459</v>
      </c>
      <c r="HJ90" s="286">
        <v>0.72148564521974845</v>
      </c>
      <c r="HK90" s="286">
        <v>0.84759391885953317</v>
      </c>
      <c r="HL90" s="286" t="s">
        <v>120</v>
      </c>
      <c r="HM90" s="286">
        <v>1.1714853667426581</v>
      </c>
    </row>
    <row r="91" spans="1:221" x14ac:dyDescent="0.2">
      <c r="A91" s="283">
        <v>928</v>
      </c>
      <c r="B91" s="282" t="s">
        <v>465</v>
      </c>
      <c r="C91" s="284">
        <v>3750</v>
      </c>
      <c r="D91" s="284">
        <v>4800</v>
      </c>
      <c r="E91" s="284">
        <v>5300</v>
      </c>
      <c r="F91" s="284">
        <v>5000</v>
      </c>
      <c r="G91" s="285" t="s">
        <v>20</v>
      </c>
      <c r="H91" s="286">
        <v>0</v>
      </c>
      <c r="I91" s="284">
        <v>2866.3709599999997</v>
      </c>
      <c r="J91" s="284">
        <v>66085</v>
      </c>
      <c r="K91" s="284">
        <v>189424124.89159998</v>
      </c>
      <c r="L91" s="286">
        <v>0.38171083452628035</v>
      </c>
      <c r="M91" s="286">
        <v>0.09</v>
      </c>
      <c r="N91" s="284">
        <v>4031.17904</v>
      </c>
      <c r="O91" s="284">
        <v>25879</v>
      </c>
      <c r="P91" s="284">
        <v>104322882.37616</v>
      </c>
      <c r="Q91" s="286">
        <v>0.21022229620846403</v>
      </c>
      <c r="R91" s="286">
        <v>0.09</v>
      </c>
      <c r="S91" s="284">
        <v>4575.9600799999998</v>
      </c>
      <c r="T91" s="284">
        <v>15861</v>
      </c>
      <c r="U91" s="284">
        <v>72579302.828879997</v>
      </c>
      <c r="V91" s="286">
        <v>0.14625542690510776</v>
      </c>
      <c r="W91" s="286">
        <v>0.09</v>
      </c>
      <c r="X91" s="284">
        <v>366326310.09663999</v>
      </c>
      <c r="Y91" s="286">
        <v>451.476</v>
      </c>
      <c r="Z91" s="286">
        <v>451.476</v>
      </c>
      <c r="AA91" s="284">
        <v>7600.8601386118071</v>
      </c>
      <c r="AB91" s="284">
        <v>4797.4614648838578</v>
      </c>
      <c r="AC91" s="284">
        <v>5597544.6442598086</v>
      </c>
      <c r="AD91" s="286">
        <v>0.127</v>
      </c>
      <c r="AE91" s="286">
        <v>0.127</v>
      </c>
      <c r="AF91" s="286">
        <v>561.83679999999993</v>
      </c>
      <c r="AG91" s="286">
        <v>817.67319999999995</v>
      </c>
      <c r="AH91" s="284">
        <v>10920.407070933514</v>
      </c>
      <c r="AI91" s="284">
        <v>9545.583538386205</v>
      </c>
      <c r="AJ91" s="284">
        <v>13940654.401130229</v>
      </c>
      <c r="AK91" s="286">
        <v>0.127</v>
      </c>
      <c r="AL91" s="286">
        <v>0.127</v>
      </c>
      <c r="AM91" s="286">
        <v>210.68879999999999</v>
      </c>
      <c r="AN91" s="286">
        <v>300.98399999999998</v>
      </c>
      <c r="AO91" s="284">
        <v>5487.1109540647212</v>
      </c>
      <c r="AP91" s="284">
        <v>3245.6320530760249</v>
      </c>
      <c r="AQ91" s="284">
        <v>2132956.1402417854</v>
      </c>
      <c r="AR91" s="286">
        <v>0.127</v>
      </c>
      <c r="AS91" s="286">
        <v>0.127</v>
      </c>
      <c r="AT91" s="286">
        <v>250.82</v>
      </c>
      <c r="AU91" s="286">
        <v>406.32839999999999</v>
      </c>
      <c r="AV91" s="284">
        <v>4900.9271888131307</v>
      </c>
      <c r="AW91" s="284">
        <v>2887.1724854072995</v>
      </c>
      <c r="AX91" s="284">
        <v>2402390.7340176804</v>
      </c>
      <c r="AY91" s="286">
        <v>0.127</v>
      </c>
      <c r="AZ91" s="286">
        <v>0.127</v>
      </c>
      <c r="BA91" s="286">
        <v>376.22999999999996</v>
      </c>
      <c r="BB91" s="286">
        <v>536.75479999999993</v>
      </c>
      <c r="BC91" s="284">
        <v>5232.8694158139606</v>
      </c>
      <c r="BD91" s="284">
        <v>3260.5790802088504</v>
      </c>
      <c r="BE91" s="284">
        <v>3718893.9323933711</v>
      </c>
      <c r="BF91" s="286">
        <v>0.127</v>
      </c>
      <c r="BG91" s="286">
        <v>0.127</v>
      </c>
      <c r="BH91" s="286">
        <v>406.32839999999999</v>
      </c>
      <c r="BI91" s="286">
        <v>581.90239999999994</v>
      </c>
      <c r="BJ91" s="284">
        <v>3753.1025149000434</v>
      </c>
      <c r="BK91" s="284">
        <v>2262.8348366020327</v>
      </c>
      <c r="BL91" s="284">
        <v>2841741.1621376416</v>
      </c>
      <c r="BM91" s="286">
        <v>0.127</v>
      </c>
      <c r="BN91" s="286">
        <v>0.127</v>
      </c>
      <c r="BO91" s="286">
        <v>436.42679999999996</v>
      </c>
      <c r="BP91" s="286">
        <v>627.04999999999995</v>
      </c>
      <c r="BQ91" s="284">
        <v>2934.6684440551107</v>
      </c>
      <c r="BR91" s="284">
        <v>1851.170317774774</v>
      </c>
      <c r="BS91" s="284">
        <v>2441544.3058606228</v>
      </c>
      <c r="BT91" s="286">
        <v>0.127</v>
      </c>
      <c r="BU91" s="286">
        <v>0.127</v>
      </c>
      <c r="BV91" s="286">
        <v>601.96799999999996</v>
      </c>
      <c r="BW91" s="286">
        <v>842.75519999999995</v>
      </c>
      <c r="BX91" s="284">
        <v>1137.4421325125381</v>
      </c>
      <c r="BY91" s="284">
        <v>698.00652400022364</v>
      </c>
      <c r="BZ91" s="284">
        <v>1272952.3933594208</v>
      </c>
      <c r="CA91" s="286">
        <v>0.127</v>
      </c>
      <c r="CB91" s="286">
        <v>0.127</v>
      </c>
      <c r="CC91" s="284">
        <v>34348677.713400565</v>
      </c>
      <c r="CD91" s="286">
        <v>6.9216433980410039E-2</v>
      </c>
      <c r="CE91" s="286">
        <v>0</v>
      </c>
      <c r="CF91" s="286">
        <v>550.77857064799912</v>
      </c>
      <c r="CG91" s="286">
        <v>0</v>
      </c>
      <c r="CH91" s="286">
        <v>0</v>
      </c>
      <c r="CI91" s="286">
        <v>0</v>
      </c>
      <c r="CJ91" s="286" t="s">
        <v>49</v>
      </c>
      <c r="CK91" s="286">
        <v>536.75479999999993</v>
      </c>
      <c r="CL91" s="286">
        <v>7197.5158672986408</v>
      </c>
      <c r="CM91" s="286">
        <v>3863301.189848708</v>
      </c>
      <c r="CN91" s="286">
        <v>0</v>
      </c>
      <c r="CO91" s="286" t="s">
        <v>50</v>
      </c>
      <c r="CP91" s="286">
        <v>1444.7231999999999</v>
      </c>
      <c r="CQ91" s="286">
        <v>1018.7190596485436</v>
      </c>
      <c r="CR91" s="286">
        <v>1471767.0597564348</v>
      </c>
      <c r="CS91" s="286">
        <v>0</v>
      </c>
      <c r="CT91" s="286">
        <v>1.075076025810769E-2</v>
      </c>
      <c r="CU91" s="286">
        <v>877.87</v>
      </c>
      <c r="CV91" s="286">
        <v>1254.0999999999999</v>
      </c>
      <c r="CW91" s="286">
        <v>947.23779229047511</v>
      </c>
      <c r="CX91" s="286">
        <v>78.18726370452724</v>
      </c>
      <c r="CY91" s="286">
        <v>929606.28812988696</v>
      </c>
      <c r="CZ91" s="286">
        <v>1.8732608226433591E-3</v>
      </c>
      <c r="DA91" s="286">
        <v>0</v>
      </c>
      <c r="DB91" s="286">
        <v>0</v>
      </c>
      <c r="DC91" s="286">
        <v>6264674.5377350291</v>
      </c>
      <c r="DD91" s="286">
        <v>1068.4931999999999</v>
      </c>
      <c r="DE91" s="286">
        <v>0.31827002503241253</v>
      </c>
      <c r="DF91" s="286">
        <v>21032.874604266981</v>
      </c>
      <c r="DG91" s="286">
        <v>22473483.491111957</v>
      </c>
      <c r="DH91" s="286">
        <v>0</v>
      </c>
      <c r="DI91" s="286">
        <v>0.64527133999999997</v>
      </c>
      <c r="DJ91" s="286">
        <v>0.63585522999999999</v>
      </c>
      <c r="DK91" s="286">
        <v>0.58045405000000005</v>
      </c>
      <c r="DL91" s="286">
        <v>0.48019236999999998</v>
      </c>
      <c r="DM91" s="286">
        <v>1615.2808</v>
      </c>
      <c r="DN91" s="286">
        <v>0.2493592788090995</v>
      </c>
      <c r="DO91" s="286">
        <v>0.24603176780455602</v>
      </c>
      <c r="DP91" s="286">
        <v>0.24826338716986165</v>
      </c>
      <c r="DQ91" s="286">
        <v>0.24192085847313835</v>
      </c>
      <c r="DR91" s="286">
        <v>0.19904567787314892</v>
      </c>
      <c r="DS91" s="286">
        <v>9918.2526210286469</v>
      </c>
      <c r="DT91" s="286">
        <v>16020763.028297249</v>
      </c>
      <c r="DU91" s="286">
        <v>0</v>
      </c>
      <c r="DV91" s="286">
        <v>38494246.519409209</v>
      </c>
      <c r="DW91" s="286">
        <v>7.7570219589467096E-2</v>
      </c>
      <c r="DX91" s="286">
        <v>114775.23199999999</v>
      </c>
      <c r="DY91" s="286">
        <v>114775.23199999999</v>
      </c>
      <c r="DZ91" s="286">
        <v>34317794.368000165</v>
      </c>
      <c r="EA91" s="286">
        <v>6.9154200579292335E-2</v>
      </c>
      <c r="EB91" s="286">
        <v>0</v>
      </c>
      <c r="EC91" s="286">
        <v>0</v>
      </c>
      <c r="ED91" s="286">
        <v>26085.279999999999</v>
      </c>
      <c r="EE91" s="286">
        <v>67821.728000000003</v>
      </c>
      <c r="EF91" s="286">
        <v>0</v>
      </c>
      <c r="EG91" s="286">
        <v>0</v>
      </c>
      <c r="EH91" s="286">
        <v>357114.10029372497</v>
      </c>
      <c r="EI91" s="286">
        <v>7.1962492276116835E-4</v>
      </c>
      <c r="EJ91" s="286">
        <v>0</v>
      </c>
      <c r="EK91" s="286">
        <v>0</v>
      </c>
      <c r="EL91" s="286">
        <v>2</v>
      </c>
      <c r="EM91" s="286">
        <v>3</v>
      </c>
      <c r="EN91" s="286">
        <v>2</v>
      </c>
      <c r="EO91" s="286">
        <v>2</v>
      </c>
      <c r="EP91" s="286">
        <v>21.4</v>
      </c>
      <c r="EQ91" s="286">
        <v>120</v>
      </c>
      <c r="ER91" s="286">
        <v>69.2</v>
      </c>
      <c r="ES91" s="286">
        <v>62.5</v>
      </c>
      <c r="ET91" s="286" t="s">
        <v>326</v>
      </c>
      <c r="EU91" s="286" t="s">
        <v>326</v>
      </c>
      <c r="EV91" s="286" t="s">
        <v>326</v>
      </c>
      <c r="EW91" s="286" t="s">
        <v>326</v>
      </c>
      <c r="EX91" s="286">
        <v>0</v>
      </c>
      <c r="EY91" s="286">
        <v>0</v>
      </c>
      <c r="EZ91" s="286">
        <v>410000</v>
      </c>
      <c r="FA91" s="286">
        <v>8.2619593594709538E-4</v>
      </c>
      <c r="FB91" s="286">
        <v>0</v>
      </c>
      <c r="FC91" s="286">
        <v>3771322</v>
      </c>
      <c r="FD91" s="286">
        <v>7.5996363647509065E-3</v>
      </c>
      <c r="FE91" s="286">
        <v>0</v>
      </c>
      <c r="FF91" s="286">
        <v>7469859.4676792333</v>
      </c>
      <c r="FG91" s="286">
        <v>1.5052603742176868E-2</v>
      </c>
      <c r="FH91" s="286">
        <v>0</v>
      </c>
      <c r="FI91" s="286" t="s">
        <v>93</v>
      </c>
      <c r="FJ91" s="286">
        <v>0</v>
      </c>
      <c r="FK91" s="286">
        <v>0</v>
      </c>
      <c r="FL91" s="286">
        <v>0</v>
      </c>
      <c r="FM91" s="286">
        <v>0</v>
      </c>
      <c r="FN91" s="286" t="s">
        <v>94</v>
      </c>
      <c r="FO91" s="286">
        <v>0</v>
      </c>
      <c r="FP91" s="286">
        <v>0</v>
      </c>
      <c r="FQ91" s="286">
        <v>0</v>
      </c>
      <c r="FR91" s="286" t="s">
        <v>466</v>
      </c>
      <c r="FS91" s="286">
        <v>6000</v>
      </c>
      <c r="FT91" s="286">
        <v>1.2090672233372128E-5</v>
      </c>
      <c r="FU91" s="286">
        <v>0</v>
      </c>
      <c r="FV91" s="286" t="s">
        <v>96</v>
      </c>
      <c r="FW91" s="286">
        <v>0</v>
      </c>
      <c r="FX91" s="286">
        <v>0</v>
      </c>
      <c r="FY91" s="286">
        <v>0</v>
      </c>
      <c r="FZ91" s="286" t="s">
        <v>97</v>
      </c>
      <c r="GA91" s="286">
        <v>0</v>
      </c>
      <c r="GB91" s="286">
        <v>0</v>
      </c>
      <c r="GC91" s="286">
        <v>0</v>
      </c>
      <c r="GD91" s="286" t="s">
        <v>98</v>
      </c>
      <c r="GE91" s="286">
        <v>0</v>
      </c>
      <c r="GF91" s="286">
        <v>0</v>
      </c>
      <c r="GG91" s="286">
        <v>0</v>
      </c>
      <c r="GH91" s="286" t="s">
        <v>99</v>
      </c>
      <c r="GI91" s="286">
        <v>0</v>
      </c>
      <c r="GJ91" s="286">
        <v>0</v>
      </c>
      <c r="GK91" s="286">
        <v>0</v>
      </c>
      <c r="GL91" s="286">
        <v>491765998.80315787</v>
      </c>
      <c r="GM91" s="286">
        <v>0.99096358450764199</v>
      </c>
      <c r="GN91" s="286">
        <v>4484324.1060241936</v>
      </c>
      <c r="GO91" s="286">
        <v>9.0364154923580006E-3</v>
      </c>
      <c r="GP91" s="286">
        <v>0</v>
      </c>
      <c r="GQ91" s="286">
        <v>496250322.90918207</v>
      </c>
      <c r="GR91" s="286">
        <v>1</v>
      </c>
      <c r="GS91" s="286">
        <v>1.84E-2</v>
      </c>
      <c r="GT91" s="286">
        <v>633637.41764298303</v>
      </c>
      <c r="GU91" s="286" t="s">
        <v>20</v>
      </c>
      <c r="GV91" s="286">
        <v>0</v>
      </c>
      <c r="GW91" s="286">
        <v>0</v>
      </c>
      <c r="GX91" s="286">
        <v>0</v>
      </c>
      <c r="GY91" s="286">
        <v>633637.41764298303</v>
      </c>
      <c r="GZ91" s="286">
        <v>1.2661464278714367E-3</v>
      </c>
      <c r="HA91" s="286">
        <v>0</v>
      </c>
      <c r="HB91" s="286">
        <v>496883960.32682508</v>
      </c>
      <c r="HC91" s="286">
        <v>37331649.978299469</v>
      </c>
      <c r="HD91" s="286">
        <v>0</v>
      </c>
      <c r="HE91" s="286">
        <v>0</v>
      </c>
      <c r="HF91" s="286">
        <v>3561646.67</v>
      </c>
      <c r="HG91" s="286">
        <v>0</v>
      </c>
      <c r="HH91" s="286">
        <v>0</v>
      </c>
      <c r="HI91" s="286">
        <v>500445606.9968251</v>
      </c>
      <c r="HJ91" s="286">
        <v>0.73818855763985214</v>
      </c>
      <c r="HK91" s="286">
        <v>0.89759923229048022</v>
      </c>
      <c r="HL91" s="286" t="s">
        <v>120</v>
      </c>
      <c r="HM91" s="286">
        <v>1.2896364351307987</v>
      </c>
    </row>
    <row r="92" spans="1:221" x14ac:dyDescent="0.2">
      <c r="A92" s="283">
        <v>929</v>
      </c>
      <c r="B92" s="282" t="s">
        <v>467</v>
      </c>
      <c r="C92" s="284">
        <v>3750</v>
      </c>
      <c r="D92" s="284">
        <v>4800</v>
      </c>
      <c r="E92" s="284">
        <v>5300</v>
      </c>
      <c r="F92" s="284">
        <v>5000</v>
      </c>
      <c r="G92" s="285" t="s">
        <v>20</v>
      </c>
      <c r="H92" s="286">
        <v>0</v>
      </c>
      <c r="I92" s="284">
        <v>2919</v>
      </c>
      <c r="J92" s="284">
        <v>23262.916666666668</v>
      </c>
      <c r="K92" s="284">
        <v>67904453.75</v>
      </c>
      <c r="L92" s="286">
        <v>0.36469287949499823</v>
      </c>
      <c r="M92" s="286">
        <v>0</v>
      </c>
      <c r="N92" s="284">
        <v>4018</v>
      </c>
      <c r="O92" s="284">
        <v>9626</v>
      </c>
      <c r="P92" s="284">
        <v>38677268</v>
      </c>
      <c r="Q92" s="286">
        <v>0.2077231088530736</v>
      </c>
      <c r="R92" s="286">
        <v>0</v>
      </c>
      <c r="S92" s="284">
        <v>4763</v>
      </c>
      <c r="T92" s="284">
        <v>6403.5</v>
      </c>
      <c r="U92" s="284">
        <v>30499870.5</v>
      </c>
      <c r="V92" s="286">
        <v>0.16380494919848393</v>
      </c>
      <c r="W92" s="286">
        <v>0</v>
      </c>
      <c r="X92" s="284">
        <v>137081592.25</v>
      </c>
      <c r="Y92" s="286">
        <v>510</v>
      </c>
      <c r="Z92" s="286">
        <v>510</v>
      </c>
      <c r="AA92" s="284">
        <v>4011.032822934736</v>
      </c>
      <c r="AB92" s="284">
        <v>2563.9183884297527</v>
      </c>
      <c r="AC92" s="284">
        <v>3353225.1177958893</v>
      </c>
      <c r="AD92" s="286">
        <v>0.35</v>
      </c>
      <c r="AE92" s="286">
        <v>0.35</v>
      </c>
      <c r="AF92" s="286">
        <v>560</v>
      </c>
      <c r="AG92" s="286">
        <v>815</v>
      </c>
      <c r="AH92" s="284">
        <v>5221.3674883983203</v>
      </c>
      <c r="AI92" s="284">
        <v>4010.0457150000038</v>
      </c>
      <c r="AJ92" s="284">
        <v>6192153.0512280632</v>
      </c>
      <c r="AK92" s="286">
        <v>0.35</v>
      </c>
      <c r="AL92" s="286">
        <v>0.35</v>
      </c>
      <c r="AM92" s="286">
        <v>210</v>
      </c>
      <c r="AN92" s="286">
        <v>300</v>
      </c>
      <c r="AO92" s="284">
        <v>1985.0304517854206</v>
      </c>
      <c r="AP92" s="284">
        <v>1368.762964080267</v>
      </c>
      <c r="AQ92" s="284">
        <v>827485.28409901843</v>
      </c>
      <c r="AR92" s="286">
        <v>0.35</v>
      </c>
      <c r="AS92" s="286">
        <v>0.35</v>
      </c>
      <c r="AT92" s="286">
        <v>250</v>
      </c>
      <c r="AU92" s="286">
        <v>405</v>
      </c>
      <c r="AV92" s="284">
        <v>1689.8932325099149</v>
      </c>
      <c r="AW92" s="284">
        <v>1126.6678330841544</v>
      </c>
      <c r="AX92" s="284">
        <v>878773.7805265612</v>
      </c>
      <c r="AY92" s="286">
        <v>0.35</v>
      </c>
      <c r="AZ92" s="286">
        <v>0.35</v>
      </c>
      <c r="BA92" s="286">
        <v>375</v>
      </c>
      <c r="BB92" s="286">
        <v>535</v>
      </c>
      <c r="BC92" s="284">
        <v>485.50455602758052</v>
      </c>
      <c r="BD92" s="284">
        <v>358.53161135840298</v>
      </c>
      <c r="BE92" s="284">
        <v>373878.62058708828</v>
      </c>
      <c r="BF92" s="286">
        <v>0.35</v>
      </c>
      <c r="BG92" s="286">
        <v>0.35</v>
      </c>
      <c r="BH92" s="286">
        <v>405</v>
      </c>
      <c r="BI92" s="286">
        <v>580</v>
      </c>
      <c r="BJ92" s="284">
        <v>2254.2975910097275</v>
      </c>
      <c r="BK92" s="284">
        <v>1319.7796269979435</v>
      </c>
      <c r="BL92" s="284">
        <v>1678462.7080177469</v>
      </c>
      <c r="BM92" s="286">
        <v>0.35</v>
      </c>
      <c r="BN92" s="286">
        <v>0.35</v>
      </c>
      <c r="BO92" s="286">
        <v>435</v>
      </c>
      <c r="BP92" s="286">
        <v>625</v>
      </c>
      <c r="BQ92" s="284">
        <v>2450.4195302782218</v>
      </c>
      <c r="BR92" s="284">
        <v>1552.8288290101959</v>
      </c>
      <c r="BS92" s="284">
        <v>2036450.5138023989</v>
      </c>
      <c r="BT92" s="286">
        <v>0.35</v>
      </c>
      <c r="BU92" s="286">
        <v>0.35</v>
      </c>
      <c r="BV92" s="286">
        <v>600</v>
      </c>
      <c r="BW92" s="286">
        <v>840</v>
      </c>
      <c r="BX92" s="284">
        <v>548.9689355356968</v>
      </c>
      <c r="BY92" s="284">
        <v>352.4519507073357</v>
      </c>
      <c r="BZ92" s="284">
        <v>625440.99991558003</v>
      </c>
      <c r="CA92" s="286">
        <v>0.35</v>
      </c>
      <c r="CB92" s="286">
        <v>0.35</v>
      </c>
      <c r="CC92" s="284">
        <v>15965870.075972347</v>
      </c>
      <c r="CD92" s="286">
        <v>8.5747529213418966E-2</v>
      </c>
      <c r="CE92" s="286">
        <v>0</v>
      </c>
      <c r="CF92" s="286">
        <v>213.64671480891613</v>
      </c>
      <c r="CG92" s="286">
        <v>0</v>
      </c>
      <c r="CH92" s="286">
        <v>0</v>
      </c>
      <c r="CI92" s="286">
        <v>0</v>
      </c>
      <c r="CJ92" s="286" t="s">
        <v>49</v>
      </c>
      <c r="CK92" s="286">
        <v>535</v>
      </c>
      <c r="CL92" s="286">
        <v>247.20469404317257</v>
      </c>
      <c r="CM92" s="286">
        <v>132254.51131309732</v>
      </c>
      <c r="CN92" s="286">
        <v>0</v>
      </c>
      <c r="CO92" s="286" t="s">
        <v>50</v>
      </c>
      <c r="CP92" s="286">
        <v>1440</v>
      </c>
      <c r="CQ92" s="286">
        <v>69.650397265336267</v>
      </c>
      <c r="CR92" s="286">
        <v>100296.57206208422</v>
      </c>
      <c r="CS92" s="286">
        <v>0</v>
      </c>
      <c r="CT92" s="286">
        <v>1.248956725843279E-3</v>
      </c>
      <c r="CU92" s="286">
        <v>0</v>
      </c>
      <c r="CV92" s="286">
        <v>0</v>
      </c>
      <c r="CW92" s="286">
        <v>128.48225276710352</v>
      </c>
      <c r="CX92" s="286">
        <v>17.800152671755718</v>
      </c>
      <c r="CY92" s="286">
        <v>0</v>
      </c>
      <c r="CZ92" s="286">
        <v>0</v>
      </c>
      <c r="DA92" s="286">
        <v>0</v>
      </c>
      <c r="DB92" s="286">
        <v>0</v>
      </c>
      <c r="DC92" s="286">
        <v>232551.08337518154</v>
      </c>
      <c r="DD92" s="286">
        <v>555</v>
      </c>
      <c r="DE92" s="286">
        <v>0.2852080790845703</v>
      </c>
      <c r="DF92" s="286">
        <v>6634.7717764044355</v>
      </c>
      <c r="DG92" s="286">
        <v>3682298.3359044618</v>
      </c>
      <c r="DH92" s="286">
        <v>1</v>
      </c>
      <c r="DI92" s="286">
        <v>0.64527133999999997</v>
      </c>
      <c r="DJ92" s="286">
        <v>0.63585522999999999</v>
      </c>
      <c r="DK92" s="286">
        <v>0.58045405000000005</v>
      </c>
      <c r="DL92" s="286">
        <v>0.48019236999999998</v>
      </c>
      <c r="DM92" s="286">
        <v>1612</v>
      </c>
      <c r="DN92" s="286">
        <v>0.20761515996015617</v>
      </c>
      <c r="DO92" s="286">
        <v>0.21485464078203653</v>
      </c>
      <c r="DP92" s="286">
        <v>0.21458794372681619</v>
      </c>
      <c r="DQ92" s="286">
        <v>0.20338053818391622</v>
      </c>
      <c r="DR92" s="286">
        <v>0.16403422281476521</v>
      </c>
      <c r="DS92" s="286">
        <v>3226.4045107253751</v>
      </c>
      <c r="DT92" s="286">
        <v>5200964.0712893046</v>
      </c>
      <c r="DU92" s="286">
        <v>1</v>
      </c>
      <c r="DV92" s="286">
        <v>8883262.4071937669</v>
      </c>
      <c r="DW92" s="286">
        <v>4.7709131988844911E-2</v>
      </c>
      <c r="DX92" s="286">
        <v>114400</v>
      </c>
      <c r="DY92" s="286">
        <v>114400</v>
      </c>
      <c r="DZ92" s="286">
        <v>17617600</v>
      </c>
      <c r="EA92" s="286">
        <v>9.4618436920878429E-2</v>
      </c>
      <c r="EB92" s="286">
        <v>5.5E-2</v>
      </c>
      <c r="EC92" s="286">
        <v>5.5E-2</v>
      </c>
      <c r="ED92" s="286">
        <v>26000</v>
      </c>
      <c r="EE92" s="286">
        <v>67600</v>
      </c>
      <c r="EF92" s="286">
        <v>46800</v>
      </c>
      <c r="EG92" s="286">
        <v>67600</v>
      </c>
      <c r="EH92" s="286">
        <v>1175234.5779780878</v>
      </c>
      <c r="EI92" s="286">
        <v>6.3118051711728547E-3</v>
      </c>
      <c r="EJ92" s="286">
        <v>0</v>
      </c>
      <c r="EK92" s="286">
        <v>0</v>
      </c>
      <c r="EL92" s="286">
        <v>2</v>
      </c>
      <c r="EM92" s="286">
        <v>3</v>
      </c>
      <c r="EN92" s="286">
        <v>2</v>
      </c>
      <c r="EO92" s="286">
        <v>2</v>
      </c>
      <c r="EP92" s="286">
        <v>21.4</v>
      </c>
      <c r="EQ92" s="286">
        <v>120</v>
      </c>
      <c r="ER92" s="286">
        <v>69.2</v>
      </c>
      <c r="ES92" s="286">
        <v>62.5</v>
      </c>
      <c r="ET92" s="286" t="s">
        <v>326</v>
      </c>
      <c r="EU92" s="286" t="s">
        <v>326</v>
      </c>
      <c r="EV92" s="286" t="s">
        <v>326</v>
      </c>
      <c r="EW92" s="286" t="s">
        <v>326</v>
      </c>
      <c r="EX92" s="286">
        <v>0</v>
      </c>
      <c r="EY92" s="286">
        <v>0</v>
      </c>
      <c r="EZ92" s="286">
        <v>498136</v>
      </c>
      <c r="FA92" s="286">
        <v>2.6753274960277617E-3</v>
      </c>
      <c r="FB92" s="286">
        <v>0</v>
      </c>
      <c r="FC92" s="286">
        <v>2677143.9411487048</v>
      </c>
      <c r="FD92" s="286">
        <v>1.4378075056970904E-2</v>
      </c>
      <c r="FE92" s="286">
        <v>0</v>
      </c>
      <c r="FF92" s="286">
        <v>200036.85</v>
      </c>
      <c r="FG92" s="286">
        <v>1.0743332845322983E-3</v>
      </c>
      <c r="FH92" s="286">
        <v>0</v>
      </c>
      <c r="FI92" s="286" t="s">
        <v>93</v>
      </c>
      <c r="FJ92" s="286">
        <v>0</v>
      </c>
      <c r="FK92" s="286">
        <v>0</v>
      </c>
      <c r="FL92" s="286">
        <v>5.5E-2</v>
      </c>
      <c r="FM92" s="286">
        <v>5.5E-2</v>
      </c>
      <c r="FN92" s="286" t="s">
        <v>94</v>
      </c>
      <c r="FO92" s="286">
        <v>0</v>
      </c>
      <c r="FP92" s="286">
        <v>0</v>
      </c>
      <c r="FQ92" s="286">
        <v>0</v>
      </c>
      <c r="FR92" s="286" t="s">
        <v>342</v>
      </c>
      <c r="FS92" s="286">
        <v>15750</v>
      </c>
      <c r="FT92" s="286">
        <v>8.4588160788293254E-5</v>
      </c>
      <c r="FU92" s="286">
        <v>0</v>
      </c>
      <c r="FV92" s="286" t="s">
        <v>468</v>
      </c>
      <c r="FW92" s="286">
        <v>141038</v>
      </c>
      <c r="FX92" s="286">
        <v>7.5746952515932085E-4</v>
      </c>
      <c r="FY92" s="286">
        <v>0</v>
      </c>
      <c r="FZ92" s="286" t="s">
        <v>97</v>
      </c>
      <c r="GA92" s="286">
        <v>0</v>
      </c>
      <c r="GB92" s="286">
        <v>0</v>
      </c>
      <c r="GC92" s="286">
        <v>0</v>
      </c>
      <c r="GD92" s="286" t="s">
        <v>98</v>
      </c>
      <c r="GE92" s="286">
        <v>0</v>
      </c>
      <c r="GF92" s="286">
        <v>0</v>
      </c>
      <c r="GG92" s="286">
        <v>0</v>
      </c>
      <c r="GH92" s="286" t="s">
        <v>99</v>
      </c>
      <c r="GI92" s="286">
        <v>0</v>
      </c>
      <c r="GJ92" s="286">
        <v>0</v>
      </c>
      <c r="GK92" s="286">
        <v>0</v>
      </c>
      <c r="GL92" s="286">
        <v>184488215.18566808</v>
      </c>
      <c r="GM92" s="286">
        <v>0.99082659109019278</v>
      </c>
      <c r="GN92" s="286">
        <v>1708054.5194861395</v>
      </c>
      <c r="GO92" s="286">
        <v>9.1734089098072721E-3</v>
      </c>
      <c r="GP92" s="286">
        <v>0</v>
      </c>
      <c r="GQ92" s="286">
        <v>186196269.70515421</v>
      </c>
      <c r="GR92" s="286">
        <v>1</v>
      </c>
      <c r="GS92" s="286">
        <v>0.01</v>
      </c>
      <c r="GT92" s="286">
        <v>346732.23820717452</v>
      </c>
      <c r="GU92" s="286" t="s">
        <v>329</v>
      </c>
      <c r="GV92" s="286">
        <v>0.04</v>
      </c>
      <c r="GW92" s="286">
        <v>0.5</v>
      </c>
      <c r="GX92" s="286">
        <v>-481099.73426500475</v>
      </c>
      <c r="GY92" s="286">
        <v>-134367.49605783023</v>
      </c>
      <c r="GZ92" s="286">
        <v>-7.2172830550161049E-4</v>
      </c>
      <c r="HA92" s="286">
        <v>0</v>
      </c>
      <c r="HB92" s="286">
        <v>186061902.20909637</v>
      </c>
      <c r="HC92" s="286">
        <v>15440284.933784084</v>
      </c>
      <c r="HD92" s="286">
        <v>0</v>
      </c>
      <c r="HE92" s="286">
        <v>0</v>
      </c>
      <c r="HF92" s="286">
        <v>112722</v>
      </c>
      <c r="HG92" s="286">
        <v>0</v>
      </c>
      <c r="HH92" s="286">
        <v>0</v>
      </c>
      <c r="HI92" s="286">
        <v>186174624.20909637</v>
      </c>
      <c r="HJ92" s="286">
        <v>0.73622093754655582</v>
      </c>
      <c r="HK92" s="286">
        <v>0.87092655547466302</v>
      </c>
      <c r="HL92" s="286" t="s">
        <v>120</v>
      </c>
      <c r="HM92" s="286">
        <v>1.269810868585407</v>
      </c>
    </row>
    <row r="93" spans="1:221" x14ac:dyDescent="0.2">
      <c r="A93" s="283">
        <v>892</v>
      </c>
      <c r="B93" s="282" t="s">
        <v>469</v>
      </c>
      <c r="C93" s="284">
        <v>3750</v>
      </c>
      <c r="D93" s="284">
        <v>4800</v>
      </c>
      <c r="E93" s="284">
        <v>5300</v>
      </c>
      <c r="F93" s="284">
        <v>5000</v>
      </c>
      <c r="G93" s="285" t="s">
        <v>20</v>
      </c>
      <c r="H93" s="286">
        <v>0</v>
      </c>
      <c r="I93" s="284">
        <v>2864.8853200000003</v>
      </c>
      <c r="J93" s="284">
        <v>26795.999985999999</v>
      </c>
      <c r="K93" s="284">
        <v>76767466.994611606</v>
      </c>
      <c r="L93" s="286">
        <v>0.36485670438177475</v>
      </c>
      <c r="M93" s="286">
        <v>3.161531789234122E-3</v>
      </c>
      <c r="N93" s="284">
        <v>4029.0896800000005</v>
      </c>
      <c r="O93" s="284">
        <v>9401</v>
      </c>
      <c r="P93" s="284">
        <v>37877472.081680007</v>
      </c>
      <c r="Q93" s="286">
        <v>0.18002221741932009</v>
      </c>
      <c r="R93" s="286">
        <v>3.6272607462230922E-3</v>
      </c>
      <c r="S93" s="284">
        <v>4573.5883600000006</v>
      </c>
      <c r="T93" s="284">
        <v>5728.9999999999991</v>
      </c>
      <c r="U93" s="284">
        <v>26202087.714439999</v>
      </c>
      <c r="V93" s="286">
        <v>0.12453201526219167</v>
      </c>
      <c r="W93" s="286">
        <v>2.5440629982412056E-3</v>
      </c>
      <c r="X93" s="284">
        <v>140847026.79073161</v>
      </c>
      <c r="Y93" s="286">
        <v>451.24200000000002</v>
      </c>
      <c r="Z93" s="286">
        <v>451.24200000000002</v>
      </c>
      <c r="AA93" s="284">
        <v>7511.206091254764</v>
      </c>
      <c r="AB93" s="284">
        <v>4455.0000000000018</v>
      </c>
      <c r="AC93" s="284">
        <v>5399654.7690299833</v>
      </c>
      <c r="AD93" s="286">
        <v>0</v>
      </c>
      <c r="AE93" s="286">
        <v>0</v>
      </c>
      <c r="AF93" s="286">
        <v>561.54560000000004</v>
      </c>
      <c r="AG93" s="286">
        <v>817.24940000000004</v>
      </c>
      <c r="AH93" s="284">
        <v>9848.6267943798885</v>
      </c>
      <c r="AI93" s="284">
        <v>6624.1902108676913</v>
      </c>
      <c r="AJ93" s="284">
        <v>10944068.517743627</v>
      </c>
      <c r="AK93" s="286">
        <v>0.98360019675510935</v>
      </c>
      <c r="AL93" s="286">
        <v>0.46167934118681347</v>
      </c>
      <c r="AM93" s="286">
        <v>210.57960000000003</v>
      </c>
      <c r="AN93" s="286">
        <v>300.82800000000003</v>
      </c>
      <c r="AO93" s="284">
        <v>1931.8700109329798</v>
      </c>
      <c r="AP93" s="284">
        <v>1072.3269547181646</v>
      </c>
      <c r="AQ93" s="284">
        <v>729398.3872882186</v>
      </c>
      <c r="AR93" s="286">
        <v>0</v>
      </c>
      <c r="AS93" s="286">
        <v>0</v>
      </c>
      <c r="AT93" s="286">
        <v>250.69000000000003</v>
      </c>
      <c r="AU93" s="286">
        <v>406.11780000000005</v>
      </c>
      <c r="AV93" s="284">
        <v>1996.3364066025233</v>
      </c>
      <c r="AW93" s="284">
        <v>1056.7516941205115</v>
      </c>
      <c r="AX93" s="284">
        <v>929627.24693368177</v>
      </c>
      <c r="AY93" s="286">
        <v>0</v>
      </c>
      <c r="AZ93" s="286">
        <v>0</v>
      </c>
      <c r="BA93" s="286">
        <v>376.03500000000003</v>
      </c>
      <c r="BB93" s="286">
        <v>536.47660000000008</v>
      </c>
      <c r="BC93" s="284">
        <v>3123.5635052258604</v>
      </c>
      <c r="BD93" s="284">
        <v>1702.7651843055014</v>
      </c>
      <c r="BE93" s="284">
        <v>2088062.8793621953</v>
      </c>
      <c r="BF93" s="286">
        <v>0</v>
      </c>
      <c r="BG93" s="286">
        <v>0</v>
      </c>
      <c r="BH93" s="286">
        <v>406.11780000000005</v>
      </c>
      <c r="BI93" s="286">
        <v>581.60080000000005</v>
      </c>
      <c r="BJ93" s="284">
        <v>4572.5566167432971</v>
      </c>
      <c r="BK93" s="284">
        <v>2495.5635889198925</v>
      </c>
      <c r="BL93" s="284">
        <v>3308418.4133339119</v>
      </c>
      <c r="BM93" s="286">
        <v>0</v>
      </c>
      <c r="BN93" s="286">
        <v>0</v>
      </c>
      <c r="BO93" s="286">
        <v>436.20060000000007</v>
      </c>
      <c r="BP93" s="286">
        <v>626.72500000000002</v>
      </c>
      <c r="BQ93" s="284">
        <v>6347.4413803176203</v>
      </c>
      <c r="BR93" s="284">
        <v>3542.3014322718805</v>
      </c>
      <c r="BS93" s="284">
        <v>4988806.6036999691</v>
      </c>
      <c r="BT93" s="286">
        <v>0</v>
      </c>
      <c r="BU93" s="286">
        <v>0</v>
      </c>
      <c r="BV93" s="286">
        <v>601.65600000000006</v>
      </c>
      <c r="BW93" s="286">
        <v>842.31840000000011</v>
      </c>
      <c r="BX93" s="284">
        <v>4232.7756303706055</v>
      </c>
      <c r="BY93" s="284">
        <v>2331.3159708550684</v>
      </c>
      <c r="BZ93" s="284">
        <v>4510385.1931313453</v>
      </c>
      <c r="CA93" s="286">
        <v>0</v>
      </c>
      <c r="CB93" s="286">
        <v>0</v>
      </c>
      <c r="CC93" s="284">
        <v>32898422.010522936</v>
      </c>
      <c r="CD93" s="286">
        <v>0.15635802904585555</v>
      </c>
      <c r="CE93" s="286">
        <v>0</v>
      </c>
      <c r="CF93" s="286">
        <v>188.36190913444125</v>
      </c>
      <c r="CG93" s="286">
        <v>0</v>
      </c>
      <c r="CH93" s="286">
        <v>0</v>
      </c>
      <c r="CI93" s="286">
        <v>0</v>
      </c>
      <c r="CJ93" s="286" t="s">
        <v>49</v>
      </c>
      <c r="CK93" s="286">
        <v>536.47660000000008</v>
      </c>
      <c r="CL93" s="286">
        <v>5055.3579699794627</v>
      </c>
      <c r="CM93" s="286">
        <v>2712081.2555174846</v>
      </c>
      <c r="CN93" s="286">
        <v>0</v>
      </c>
      <c r="CO93" s="286" t="s">
        <v>50</v>
      </c>
      <c r="CP93" s="286">
        <v>1443.9744000000001</v>
      </c>
      <c r="CQ93" s="286">
        <v>734.01248928022028</v>
      </c>
      <c r="CR93" s="286">
        <v>1059895.2438009125</v>
      </c>
      <c r="CS93" s="286">
        <v>0</v>
      </c>
      <c r="CT93" s="286">
        <v>1.7927267479639693E-2</v>
      </c>
      <c r="CU93" s="286">
        <v>877.41500000000008</v>
      </c>
      <c r="CV93" s="286">
        <v>1253.45</v>
      </c>
      <c r="CW93" s="286">
        <v>590.04938140595141</v>
      </c>
      <c r="CX93" s="286">
        <v>50.185326370756897</v>
      </c>
      <c r="CY93" s="286">
        <v>580622.97532572807</v>
      </c>
      <c r="CZ93" s="286">
        <v>2.759556796117231E-3</v>
      </c>
      <c r="DA93" s="286">
        <v>0</v>
      </c>
      <c r="DB93" s="286">
        <v>0</v>
      </c>
      <c r="DC93" s="286">
        <v>4352599.4746441254</v>
      </c>
      <c r="DD93" s="286">
        <v>1067.94</v>
      </c>
      <c r="DE93" s="286">
        <v>0.38050838361337819</v>
      </c>
      <c r="DF93" s="286">
        <v>10196.102641976964</v>
      </c>
      <c r="DG93" s="286">
        <v>10888825.855472879</v>
      </c>
      <c r="DH93" s="286">
        <v>0.520225855385134</v>
      </c>
      <c r="DI93" s="286">
        <v>0.64527133999999997</v>
      </c>
      <c r="DJ93" s="286">
        <v>0.63585522999999999</v>
      </c>
      <c r="DK93" s="286">
        <v>0.58045405000000005</v>
      </c>
      <c r="DL93" s="286">
        <v>0.48019236999999998</v>
      </c>
      <c r="DM93" s="286">
        <v>1614.44</v>
      </c>
      <c r="DN93" s="286">
        <v>0.24422830625167763</v>
      </c>
      <c r="DO93" s="286">
        <v>0.25122845985952075</v>
      </c>
      <c r="DP93" s="286">
        <v>0.25297594166860865</v>
      </c>
      <c r="DQ93" s="286">
        <v>0.24603881362248317</v>
      </c>
      <c r="DR93" s="286">
        <v>0.23015937798749467</v>
      </c>
      <c r="DS93" s="286">
        <v>3708.0640550003304</v>
      </c>
      <c r="DT93" s="286">
        <v>5986446.9329547333</v>
      </c>
      <c r="DU93" s="286">
        <v>0.27449146453259332</v>
      </c>
      <c r="DV93" s="286">
        <v>16875272.788427614</v>
      </c>
      <c r="DW93" s="286">
        <v>8.0203980360082902E-2</v>
      </c>
      <c r="DX93" s="286">
        <v>114715.74400000001</v>
      </c>
      <c r="DY93" s="286">
        <v>114715.74400000001</v>
      </c>
      <c r="DZ93" s="286">
        <v>10620765.938566338</v>
      </c>
      <c r="EA93" s="286">
        <v>5.0477862694460349E-2</v>
      </c>
      <c r="EB93" s="286">
        <v>0</v>
      </c>
      <c r="EC93" s="286">
        <v>0</v>
      </c>
      <c r="ED93" s="286">
        <v>0</v>
      </c>
      <c r="EE93" s="286">
        <v>0</v>
      </c>
      <c r="EF93" s="286">
        <v>0</v>
      </c>
      <c r="EG93" s="286">
        <v>0</v>
      </c>
      <c r="EH93" s="286">
        <v>0</v>
      </c>
      <c r="EI93" s="286">
        <v>0</v>
      </c>
      <c r="EJ93" s="286">
        <v>0</v>
      </c>
      <c r="EK93" s="286">
        <v>0</v>
      </c>
      <c r="EL93" s="286">
        <v>2</v>
      </c>
      <c r="EM93" s="286">
        <v>3</v>
      </c>
      <c r="EN93" s="286">
        <v>2</v>
      </c>
      <c r="EO93" s="286">
        <v>2</v>
      </c>
      <c r="EP93" s="286">
        <v>21.4</v>
      </c>
      <c r="EQ93" s="286">
        <v>120</v>
      </c>
      <c r="ER93" s="286">
        <v>69.2</v>
      </c>
      <c r="ES93" s="286">
        <v>62.5</v>
      </c>
      <c r="ET93" s="286" t="s">
        <v>77</v>
      </c>
      <c r="EU93" s="286" t="s">
        <v>77</v>
      </c>
      <c r="EV93" s="286" t="s">
        <v>77</v>
      </c>
      <c r="EW93" s="286" t="s">
        <v>77</v>
      </c>
      <c r="EX93" s="286">
        <v>0</v>
      </c>
      <c r="EY93" s="286">
        <v>0</v>
      </c>
      <c r="EZ93" s="286">
        <v>512451.64001839998</v>
      </c>
      <c r="FA93" s="286">
        <v>2.4355553706789982E-3</v>
      </c>
      <c r="FB93" s="286">
        <v>0</v>
      </c>
      <c r="FC93" s="286">
        <v>1774885.4267200001</v>
      </c>
      <c r="FD93" s="286">
        <v>8.435589616285679E-3</v>
      </c>
      <c r="FE93" s="286">
        <v>0</v>
      </c>
      <c r="FF93" s="286">
        <v>1406763</v>
      </c>
      <c r="FG93" s="286">
        <v>6.6859951502925763E-3</v>
      </c>
      <c r="FH93" s="286">
        <v>0</v>
      </c>
      <c r="FI93" s="286" t="s">
        <v>93</v>
      </c>
      <c r="FJ93" s="286">
        <v>0</v>
      </c>
      <c r="FK93" s="286">
        <v>0</v>
      </c>
      <c r="FL93" s="286">
        <v>0</v>
      </c>
      <c r="FM93" s="286">
        <v>0</v>
      </c>
      <c r="FN93" s="286" t="s">
        <v>94</v>
      </c>
      <c r="FO93" s="286">
        <v>0</v>
      </c>
      <c r="FP93" s="286">
        <v>0</v>
      </c>
      <c r="FQ93" s="286">
        <v>0</v>
      </c>
      <c r="FR93" s="286" t="s">
        <v>95</v>
      </c>
      <c r="FS93" s="286">
        <v>495226</v>
      </c>
      <c r="FT93" s="286">
        <v>2.3536861818933192E-3</v>
      </c>
      <c r="FU93" s="286">
        <v>0</v>
      </c>
      <c r="FV93" s="286" t="s">
        <v>96</v>
      </c>
      <c r="FW93" s="286">
        <v>0</v>
      </c>
      <c r="FX93" s="286">
        <v>0</v>
      </c>
      <c r="FY93" s="286">
        <v>0</v>
      </c>
      <c r="FZ93" s="286" t="s">
        <v>97</v>
      </c>
      <c r="GA93" s="286">
        <v>0</v>
      </c>
      <c r="GB93" s="286">
        <v>0</v>
      </c>
      <c r="GC93" s="286">
        <v>0</v>
      </c>
      <c r="GD93" s="286" t="s">
        <v>98</v>
      </c>
      <c r="GE93" s="286">
        <v>0</v>
      </c>
      <c r="GF93" s="286">
        <v>0</v>
      </c>
      <c r="GG93" s="286">
        <v>0</v>
      </c>
      <c r="GH93" s="286" t="s">
        <v>99</v>
      </c>
      <c r="GI93" s="286">
        <v>0</v>
      </c>
      <c r="GJ93" s="286">
        <v>0</v>
      </c>
      <c r="GK93" s="286">
        <v>0</v>
      </c>
      <c r="GL93" s="286">
        <v>209783413.06963101</v>
      </c>
      <c r="GM93" s="286">
        <v>0.99704845975859269</v>
      </c>
      <c r="GN93" s="286">
        <v>621017.14274219004</v>
      </c>
      <c r="GO93" s="286">
        <v>2.9515402414072842E-3</v>
      </c>
      <c r="GP93" s="286">
        <v>0</v>
      </c>
      <c r="GQ93" s="286">
        <v>210404430.2123732</v>
      </c>
      <c r="GR93" s="286">
        <v>1</v>
      </c>
      <c r="GS93" s="286">
        <v>1.84E-2</v>
      </c>
      <c r="GT93" s="286">
        <v>7814667.0999727324</v>
      </c>
      <c r="GU93" s="286" t="s">
        <v>20</v>
      </c>
      <c r="GV93" s="286">
        <v>0</v>
      </c>
      <c r="GW93" s="286">
        <v>0</v>
      </c>
      <c r="GX93" s="286">
        <v>0</v>
      </c>
      <c r="GY93" s="286">
        <v>7814667.0999727324</v>
      </c>
      <c r="GZ93" s="286">
        <v>3.5544940176405963E-2</v>
      </c>
      <c r="HA93" s="286">
        <v>0</v>
      </c>
      <c r="HB93" s="286">
        <v>218219097.31234592</v>
      </c>
      <c r="HC93" s="286">
        <v>15693740.474296553</v>
      </c>
      <c r="HD93" s="286">
        <v>0</v>
      </c>
      <c r="HE93" s="286">
        <v>0</v>
      </c>
      <c r="HF93" s="286">
        <v>1634053.69</v>
      </c>
      <c r="HG93" s="286">
        <v>0</v>
      </c>
      <c r="HH93" s="286">
        <v>0</v>
      </c>
      <c r="HI93" s="286">
        <v>219853151.00234592</v>
      </c>
      <c r="HJ93" s="286">
        <v>0.66941093706328647</v>
      </c>
      <c r="HK93" s="286">
        <v>0.92665977074498185</v>
      </c>
      <c r="HL93" s="286" t="s">
        <v>120</v>
      </c>
      <c r="HM93" s="286">
        <v>1.3395944350823721</v>
      </c>
    </row>
    <row r="94" spans="1:221" x14ac:dyDescent="0.2">
      <c r="A94" s="283">
        <v>891</v>
      </c>
      <c r="B94" s="282" t="s">
        <v>470</v>
      </c>
      <c r="C94" s="284">
        <v>3750</v>
      </c>
      <c r="D94" s="284">
        <v>4800</v>
      </c>
      <c r="E94" s="284">
        <v>5300</v>
      </c>
      <c r="F94" s="284">
        <v>5000</v>
      </c>
      <c r="G94" s="285" t="s">
        <v>20</v>
      </c>
      <c r="H94" s="286">
        <v>0</v>
      </c>
      <c r="I94" s="284">
        <v>2864.8853200000003</v>
      </c>
      <c r="J94" s="284">
        <v>66950.25</v>
      </c>
      <c r="K94" s="284">
        <v>191804788.39533001</v>
      </c>
      <c r="L94" s="286">
        <v>0.38014676780193357</v>
      </c>
      <c r="M94" s="286">
        <v>0</v>
      </c>
      <c r="N94" s="284">
        <v>4029.0896800000005</v>
      </c>
      <c r="O94" s="284">
        <v>26884.833333333332</v>
      </c>
      <c r="P94" s="284">
        <v>108321404.53185335</v>
      </c>
      <c r="Q94" s="286">
        <v>0.21468719400100419</v>
      </c>
      <c r="R94" s="286">
        <v>0</v>
      </c>
      <c r="S94" s="284">
        <v>4573.5883600000006</v>
      </c>
      <c r="T94" s="284">
        <v>16248</v>
      </c>
      <c r="U94" s="284">
        <v>74311663.673280016</v>
      </c>
      <c r="V94" s="286">
        <v>0.14728171799943221</v>
      </c>
      <c r="W94" s="286">
        <v>0</v>
      </c>
      <c r="X94" s="284">
        <v>374437856.60046339</v>
      </c>
      <c r="Y94" s="286">
        <v>451.24200000000002</v>
      </c>
      <c r="Z94" s="286">
        <v>451.24200000000002</v>
      </c>
      <c r="AA94" s="284">
        <v>10233.621563724821</v>
      </c>
      <c r="AB94" s="284">
        <v>6297.7431462917475</v>
      </c>
      <c r="AC94" s="284">
        <v>7459646.0744772963</v>
      </c>
      <c r="AD94" s="286">
        <v>1</v>
      </c>
      <c r="AE94" s="286">
        <v>1</v>
      </c>
      <c r="AF94" s="286">
        <v>561.54560000000004</v>
      </c>
      <c r="AG94" s="286">
        <v>817.24940000000004</v>
      </c>
      <c r="AH94" s="284">
        <v>13434.666796152982</v>
      </c>
      <c r="AI94" s="284">
        <v>10539.842525923463</v>
      </c>
      <c r="AJ94" s="284">
        <v>16157858.00725124</v>
      </c>
      <c r="AK94" s="286">
        <v>1</v>
      </c>
      <c r="AL94" s="286">
        <v>1</v>
      </c>
      <c r="AM94" s="286">
        <v>210.57960000000003</v>
      </c>
      <c r="AN94" s="286">
        <v>300.82800000000003</v>
      </c>
      <c r="AO94" s="284">
        <v>6912.1453184096745</v>
      </c>
      <c r="AP94" s="284">
        <v>4447.3238238262966</v>
      </c>
      <c r="AQ94" s="284">
        <v>2793436.3275665995</v>
      </c>
      <c r="AR94" s="286">
        <v>1</v>
      </c>
      <c r="AS94" s="286">
        <v>1</v>
      </c>
      <c r="AT94" s="286">
        <v>250.69000000000003</v>
      </c>
      <c r="AU94" s="286">
        <v>406.11780000000005</v>
      </c>
      <c r="AV94" s="284">
        <v>5327.6088714501566</v>
      </c>
      <c r="AW94" s="284">
        <v>3500.2981745030706</v>
      </c>
      <c r="AX94" s="284">
        <v>2757111.6619570432</v>
      </c>
      <c r="AY94" s="286">
        <v>1</v>
      </c>
      <c r="AZ94" s="286">
        <v>1</v>
      </c>
      <c r="BA94" s="286">
        <v>376.03500000000003</v>
      </c>
      <c r="BB94" s="286">
        <v>536.47660000000008</v>
      </c>
      <c r="BC94" s="284">
        <v>4554.4399772350471</v>
      </c>
      <c r="BD94" s="284">
        <v>2754.7426945778075</v>
      </c>
      <c r="BE94" s="284">
        <v>3190483.8315015221</v>
      </c>
      <c r="BF94" s="286">
        <v>1</v>
      </c>
      <c r="BG94" s="286">
        <v>1</v>
      </c>
      <c r="BH94" s="286">
        <v>406.11780000000005</v>
      </c>
      <c r="BI94" s="286">
        <v>581.60080000000005</v>
      </c>
      <c r="BJ94" s="284">
        <v>4416.8382980944752</v>
      </c>
      <c r="BK94" s="284">
        <v>2844.4828906555031</v>
      </c>
      <c r="BL94" s="284">
        <v>3448110.177369426</v>
      </c>
      <c r="BM94" s="286">
        <v>1</v>
      </c>
      <c r="BN94" s="286">
        <v>1</v>
      </c>
      <c r="BO94" s="286">
        <v>436.20060000000007</v>
      </c>
      <c r="BP94" s="286">
        <v>626.72500000000002</v>
      </c>
      <c r="BQ94" s="284">
        <v>3898.7288938581914</v>
      </c>
      <c r="BR94" s="284">
        <v>2553.083479386542</v>
      </c>
      <c r="BS94" s="284">
        <v>3300709.1263568103</v>
      </c>
      <c r="BT94" s="286">
        <v>1</v>
      </c>
      <c r="BU94" s="286">
        <v>1</v>
      </c>
      <c r="BV94" s="286">
        <v>601.65600000000006</v>
      </c>
      <c r="BW94" s="286">
        <v>842.31840000000011</v>
      </c>
      <c r="BX94" s="284">
        <v>1128.7681021194251</v>
      </c>
      <c r="BY94" s="284">
        <v>790.73159955826361</v>
      </c>
      <c r="BZ94" s="284">
        <v>1345177.8770181225</v>
      </c>
      <c r="CA94" s="286">
        <v>1</v>
      </c>
      <c r="CB94" s="286">
        <v>1</v>
      </c>
      <c r="CC94" s="284">
        <v>40452533.083498061</v>
      </c>
      <c r="CD94" s="286">
        <v>8.0174743444866928E-2</v>
      </c>
      <c r="CE94" s="286">
        <v>0</v>
      </c>
      <c r="CF94" s="286">
        <v>619.36492824339757</v>
      </c>
      <c r="CG94" s="286">
        <v>0</v>
      </c>
      <c r="CH94" s="286">
        <v>0</v>
      </c>
      <c r="CI94" s="286">
        <v>1</v>
      </c>
      <c r="CJ94" s="286" t="s">
        <v>49</v>
      </c>
      <c r="CK94" s="286">
        <v>536.47660000000008</v>
      </c>
      <c r="CL94" s="286">
        <v>3203.2015116781017</v>
      </c>
      <c r="CM94" s="286">
        <v>1718442.6560999285</v>
      </c>
      <c r="CN94" s="286">
        <v>0</v>
      </c>
      <c r="CO94" s="286" t="s">
        <v>50</v>
      </c>
      <c r="CP94" s="286">
        <v>1443.9744000000001</v>
      </c>
      <c r="CQ94" s="286">
        <v>382.44632729244586</v>
      </c>
      <c r="CR94" s="286">
        <v>552242.70598431316</v>
      </c>
      <c r="CS94" s="286">
        <v>0</v>
      </c>
      <c r="CT94" s="286">
        <v>4.5003761809760132E-3</v>
      </c>
      <c r="CU94" s="286">
        <v>877.41500000000008</v>
      </c>
      <c r="CV94" s="286">
        <v>1253.45</v>
      </c>
      <c r="CW94" s="286">
        <v>533.30570188288016</v>
      </c>
      <c r="CX94" s="286">
        <v>32.202686567164186</v>
      </c>
      <c r="CY94" s="286">
        <v>508294.8798951793</v>
      </c>
      <c r="CZ94" s="286">
        <v>1.0074130958824855E-3</v>
      </c>
      <c r="DA94" s="286">
        <v>0</v>
      </c>
      <c r="DB94" s="286">
        <v>0</v>
      </c>
      <c r="DC94" s="286">
        <v>2778980.2419794211</v>
      </c>
      <c r="DD94" s="286">
        <v>1067.9394000000002</v>
      </c>
      <c r="DE94" s="286">
        <v>0.32150920061561511</v>
      </c>
      <c r="DF94" s="286">
        <v>21525.121358515586</v>
      </c>
      <c r="DG94" s="286">
        <v>22987525.188540325</v>
      </c>
      <c r="DH94" s="286">
        <v>1</v>
      </c>
      <c r="DI94" s="286">
        <v>0.64527133999999997</v>
      </c>
      <c r="DJ94" s="286">
        <v>0.63585522999999999</v>
      </c>
      <c r="DK94" s="286">
        <v>0.58045405000000005</v>
      </c>
      <c r="DL94" s="286">
        <v>0.48019236999999998</v>
      </c>
      <c r="DM94" s="286">
        <v>1614.4436000000001</v>
      </c>
      <c r="DN94" s="286">
        <v>0.22288529557729625</v>
      </c>
      <c r="DO94" s="286">
        <v>0.22194213316343697</v>
      </c>
      <c r="DP94" s="286">
        <v>0.21716013628365458</v>
      </c>
      <c r="DQ94" s="286">
        <v>0.21813910347071241</v>
      </c>
      <c r="DR94" s="286">
        <v>0.17684237791148191</v>
      </c>
      <c r="DS94" s="286">
        <v>9147.7502660159043</v>
      </c>
      <c r="DT94" s="286">
        <v>14768526.871367674</v>
      </c>
      <c r="DU94" s="286">
        <v>1</v>
      </c>
      <c r="DV94" s="286">
        <v>37756052.059908003</v>
      </c>
      <c r="DW94" s="286">
        <v>7.4830463178806761E-2</v>
      </c>
      <c r="DX94" s="286">
        <v>114715.74400000001</v>
      </c>
      <c r="DY94" s="286">
        <v>114715.74400000001</v>
      </c>
      <c r="DZ94" s="286">
        <v>37464250.061333343</v>
      </c>
      <c r="EA94" s="286">
        <v>7.4252127322208289E-2</v>
      </c>
      <c r="EB94" s="286">
        <v>0</v>
      </c>
      <c r="EC94" s="286">
        <v>0</v>
      </c>
      <c r="ED94" s="286">
        <v>26071.760000000002</v>
      </c>
      <c r="EE94" s="286">
        <v>67786.576000000001</v>
      </c>
      <c r="EF94" s="286">
        <v>26071.760000000002</v>
      </c>
      <c r="EG94" s="286">
        <v>26071.760000000002</v>
      </c>
      <c r="EH94" s="286">
        <v>237360.92315086783</v>
      </c>
      <c r="EI94" s="286">
        <v>4.7043657508856278E-4</v>
      </c>
      <c r="EJ94" s="286">
        <v>0</v>
      </c>
      <c r="EK94" s="286">
        <v>0</v>
      </c>
      <c r="EL94" s="286">
        <v>2</v>
      </c>
      <c r="EM94" s="286">
        <v>3</v>
      </c>
      <c r="EN94" s="286">
        <v>2</v>
      </c>
      <c r="EO94" s="286">
        <v>2</v>
      </c>
      <c r="EP94" s="286">
        <v>21.4</v>
      </c>
      <c r="EQ94" s="286">
        <v>120</v>
      </c>
      <c r="ER94" s="286">
        <v>69.2</v>
      </c>
      <c r="ES94" s="286">
        <v>62.5</v>
      </c>
      <c r="ET94" s="286" t="s">
        <v>326</v>
      </c>
      <c r="EU94" s="286" t="s">
        <v>326</v>
      </c>
      <c r="EV94" s="286" t="s">
        <v>326</v>
      </c>
      <c r="EW94" s="286" t="s">
        <v>326</v>
      </c>
      <c r="EX94" s="286">
        <v>0</v>
      </c>
      <c r="EY94" s="286">
        <v>0</v>
      </c>
      <c r="EZ94" s="286">
        <v>370498.28</v>
      </c>
      <c r="FA94" s="286">
        <v>7.3430765100546884E-4</v>
      </c>
      <c r="FB94" s="286">
        <v>0</v>
      </c>
      <c r="FC94" s="286">
        <v>5542264.818518227</v>
      </c>
      <c r="FD94" s="286">
        <v>1.0984470589543277E-2</v>
      </c>
      <c r="FE94" s="286">
        <v>0</v>
      </c>
      <c r="FF94" s="286">
        <v>0</v>
      </c>
      <c r="FG94" s="286">
        <v>0</v>
      </c>
      <c r="FH94" s="286">
        <v>0</v>
      </c>
      <c r="FI94" s="286" t="s">
        <v>93</v>
      </c>
      <c r="FJ94" s="286">
        <v>0</v>
      </c>
      <c r="FK94" s="286">
        <v>0</v>
      </c>
      <c r="FL94" s="286">
        <v>0</v>
      </c>
      <c r="FM94" s="286">
        <v>0</v>
      </c>
      <c r="FN94" s="286" t="s">
        <v>94</v>
      </c>
      <c r="FO94" s="286">
        <v>0</v>
      </c>
      <c r="FP94" s="286">
        <v>0</v>
      </c>
      <c r="FQ94" s="286">
        <v>0</v>
      </c>
      <c r="FR94" s="286" t="s">
        <v>356</v>
      </c>
      <c r="FS94" s="286">
        <v>367959</v>
      </c>
      <c r="FT94" s="286">
        <v>7.2927493470771652E-4</v>
      </c>
      <c r="FU94" s="286">
        <v>0</v>
      </c>
      <c r="FV94" s="286" t="s">
        <v>471</v>
      </c>
      <c r="FW94" s="286">
        <v>45057</v>
      </c>
      <c r="FX94" s="286">
        <v>8.930054906423157E-5</v>
      </c>
      <c r="FY94" s="286">
        <v>0</v>
      </c>
      <c r="FZ94" s="286" t="s">
        <v>97</v>
      </c>
      <c r="GA94" s="286">
        <v>0</v>
      </c>
      <c r="GB94" s="286">
        <v>0</v>
      </c>
      <c r="GC94" s="286">
        <v>0</v>
      </c>
      <c r="GD94" s="286" t="s">
        <v>98</v>
      </c>
      <c r="GE94" s="286">
        <v>0</v>
      </c>
      <c r="GF94" s="286">
        <v>0</v>
      </c>
      <c r="GG94" s="286">
        <v>0</v>
      </c>
      <c r="GH94" s="286" t="s">
        <v>99</v>
      </c>
      <c r="GI94" s="286">
        <v>0</v>
      </c>
      <c r="GJ94" s="286">
        <v>0</v>
      </c>
      <c r="GK94" s="286">
        <v>0</v>
      </c>
      <c r="GL94" s="286">
        <v>499452812.06885135</v>
      </c>
      <c r="GM94" s="286">
        <v>0.98988859332451984</v>
      </c>
      <c r="GN94" s="286">
        <v>5101756.4320843704</v>
      </c>
      <c r="GO94" s="286">
        <v>1.0111406675480154E-2</v>
      </c>
      <c r="GP94" s="286">
        <v>0</v>
      </c>
      <c r="GQ94" s="286">
        <v>504554568.50093573</v>
      </c>
      <c r="GR94" s="286">
        <v>1</v>
      </c>
      <c r="GS94" s="286">
        <v>1.84E-2</v>
      </c>
      <c r="GT94" s="286">
        <v>2316237.5189622538</v>
      </c>
      <c r="GU94" s="286" t="s">
        <v>20</v>
      </c>
      <c r="GV94" s="286">
        <v>0</v>
      </c>
      <c r="GW94" s="286">
        <v>0</v>
      </c>
      <c r="GX94" s="286">
        <v>0</v>
      </c>
      <c r="GY94" s="286">
        <v>2316237.5189622538</v>
      </c>
      <c r="GZ94" s="286">
        <v>4.5425056011772639E-3</v>
      </c>
      <c r="HA94" s="286">
        <v>0</v>
      </c>
      <c r="HB94" s="286">
        <v>506870806.019898</v>
      </c>
      <c r="HC94" s="286">
        <v>78208585.143406019</v>
      </c>
      <c r="HD94" s="286">
        <v>0</v>
      </c>
      <c r="HE94" s="286">
        <v>0</v>
      </c>
      <c r="HF94" s="286">
        <v>3183636.81</v>
      </c>
      <c r="HG94" s="286">
        <v>0</v>
      </c>
      <c r="HH94" s="286">
        <v>-151380</v>
      </c>
      <c r="HI94" s="286">
        <v>509903062.829898</v>
      </c>
      <c r="HJ94" s="286">
        <v>0.74211567980237003</v>
      </c>
      <c r="HK94" s="286">
        <v>0.90262867570290228</v>
      </c>
      <c r="HL94" s="286" t="s">
        <v>120</v>
      </c>
      <c r="HM94" s="286">
        <v>1.2660479788534735</v>
      </c>
    </row>
    <row r="95" spans="1:221" x14ac:dyDescent="0.2">
      <c r="A95" s="283">
        <v>353</v>
      </c>
      <c r="B95" s="282" t="s">
        <v>472</v>
      </c>
      <c r="C95" s="284">
        <v>3750</v>
      </c>
      <c r="D95" s="284">
        <v>4800</v>
      </c>
      <c r="E95" s="284">
        <v>5300</v>
      </c>
      <c r="F95" s="284">
        <v>5000</v>
      </c>
      <c r="G95" s="285" t="s">
        <v>20</v>
      </c>
      <c r="H95" s="286">
        <v>0</v>
      </c>
      <c r="I95" s="284">
        <v>2857</v>
      </c>
      <c r="J95" s="284">
        <v>24285</v>
      </c>
      <c r="K95" s="284">
        <v>69382245</v>
      </c>
      <c r="L95" s="286">
        <v>0.34973706197100352</v>
      </c>
      <c r="M95" s="286">
        <v>7.7999999999999996E-3</v>
      </c>
      <c r="N95" s="284">
        <v>4018</v>
      </c>
      <c r="O95" s="284">
        <v>10062.42</v>
      </c>
      <c r="P95" s="284">
        <v>40430803.560000002</v>
      </c>
      <c r="Q95" s="286">
        <v>0.20380070506800679</v>
      </c>
      <c r="R95" s="286">
        <v>5.5999999999999999E-3</v>
      </c>
      <c r="S95" s="284">
        <v>4561</v>
      </c>
      <c r="T95" s="284">
        <v>6237.08</v>
      </c>
      <c r="U95" s="284">
        <v>28447321.879999999</v>
      </c>
      <c r="V95" s="286">
        <v>0.1433952270534723</v>
      </c>
      <c r="W95" s="286">
        <v>5.5999999999999999E-3</v>
      </c>
      <c r="X95" s="284">
        <v>138260370.44</v>
      </c>
      <c r="Y95" s="286">
        <v>450</v>
      </c>
      <c r="Z95" s="286">
        <v>450</v>
      </c>
      <c r="AA95" s="284">
        <v>5231.0000000000009</v>
      </c>
      <c r="AB95" s="284">
        <v>3481.5417827298061</v>
      </c>
      <c r="AC95" s="284">
        <v>3920643.8022284135</v>
      </c>
      <c r="AD95" s="286">
        <v>0.25</v>
      </c>
      <c r="AE95" s="286">
        <v>0.25</v>
      </c>
      <c r="AF95" s="286">
        <v>560</v>
      </c>
      <c r="AG95" s="286">
        <v>815</v>
      </c>
      <c r="AH95" s="284">
        <v>7113.7243619219453</v>
      </c>
      <c r="AI95" s="284">
        <v>5879.5434646555068</v>
      </c>
      <c r="AJ95" s="284">
        <v>8775513.5663705282</v>
      </c>
      <c r="AK95" s="286">
        <v>0.25</v>
      </c>
      <c r="AL95" s="286">
        <v>0.25</v>
      </c>
      <c r="AM95" s="286">
        <v>210</v>
      </c>
      <c r="AN95" s="286">
        <v>300</v>
      </c>
      <c r="AO95" s="284">
        <v>2489.5578707235313</v>
      </c>
      <c r="AP95" s="284">
        <v>1662.3795174048694</v>
      </c>
      <c r="AQ95" s="284">
        <v>1021521.0080734023</v>
      </c>
      <c r="AR95" s="286">
        <v>0.25</v>
      </c>
      <c r="AS95" s="286">
        <v>0.25</v>
      </c>
      <c r="AT95" s="286">
        <v>250</v>
      </c>
      <c r="AU95" s="286">
        <v>405</v>
      </c>
      <c r="AV95" s="284">
        <v>3274.2816289841467</v>
      </c>
      <c r="AW95" s="284">
        <v>2063.9039697667308</v>
      </c>
      <c r="AX95" s="284">
        <v>1654451.5150015627</v>
      </c>
      <c r="AY95" s="286">
        <v>0.25</v>
      </c>
      <c r="AZ95" s="286">
        <v>0.25</v>
      </c>
      <c r="BA95" s="286">
        <v>375</v>
      </c>
      <c r="BB95" s="286">
        <v>535</v>
      </c>
      <c r="BC95" s="284">
        <v>3474.0344118738631</v>
      </c>
      <c r="BD95" s="284">
        <v>2250.8333315007903</v>
      </c>
      <c r="BE95" s="284">
        <v>2506958.7368056215</v>
      </c>
      <c r="BF95" s="286">
        <v>0.25</v>
      </c>
      <c r="BG95" s="286">
        <v>0.25</v>
      </c>
      <c r="BH95" s="286">
        <v>405</v>
      </c>
      <c r="BI95" s="286">
        <v>580</v>
      </c>
      <c r="BJ95" s="284">
        <v>2513.888927466367</v>
      </c>
      <c r="BK95" s="284">
        <v>1380.356257264446</v>
      </c>
      <c r="BL95" s="284">
        <v>1818731.6448372575</v>
      </c>
      <c r="BM95" s="286">
        <v>0.25</v>
      </c>
      <c r="BN95" s="286">
        <v>0.25</v>
      </c>
      <c r="BO95" s="286">
        <v>435</v>
      </c>
      <c r="BP95" s="286">
        <v>625</v>
      </c>
      <c r="BQ95" s="284">
        <v>3368.1975225908436</v>
      </c>
      <c r="BR95" s="284">
        <v>2314.0203132801344</v>
      </c>
      <c r="BS95" s="284">
        <v>2911428.6181271011</v>
      </c>
      <c r="BT95" s="286">
        <v>0.25</v>
      </c>
      <c r="BU95" s="286">
        <v>0.25</v>
      </c>
      <c r="BV95" s="286">
        <v>600</v>
      </c>
      <c r="BW95" s="286">
        <v>840</v>
      </c>
      <c r="BX95" s="284">
        <v>1198.2522093438149</v>
      </c>
      <c r="BY95" s="284">
        <v>799.02570673367359</v>
      </c>
      <c r="BZ95" s="284">
        <v>1390132.9192625748</v>
      </c>
      <c r="CA95" s="286">
        <v>0.25</v>
      </c>
      <c r="CB95" s="286">
        <v>0.25</v>
      </c>
      <c r="CC95" s="284">
        <v>23999381.810706459</v>
      </c>
      <c r="CD95" s="286">
        <v>0.12097436863850138</v>
      </c>
      <c r="CE95" s="286">
        <v>0</v>
      </c>
      <c r="CF95" s="286">
        <v>307.4588856391357</v>
      </c>
      <c r="CG95" s="286">
        <v>0</v>
      </c>
      <c r="CH95" s="286">
        <v>0</v>
      </c>
      <c r="CI95" s="286">
        <v>0</v>
      </c>
      <c r="CJ95" s="286" t="s">
        <v>49</v>
      </c>
      <c r="CK95" s="286">
        <v>535</v>
      </c>
      <c r="CL95" s="286">
        <v>4703.1436066797942</v>
      </c>
      <c r="CM95" s="286">
        <v>2516181.82957369</v>
      </c>
      <c r="CN95" s="286">
        <v>0.25</v>
      </c>
      <c r="CO95" s="286" t="s">
        <v>50</v>
      </c>
      <c r="CP95" s="286">
        <v>1440</v>
      </c>
      <c r="CQ95" s="286">
        <v>571.15191355278819</v>
      </c>
      <c r="CR95" s="286">
        <v>822458.75551601499</v>
      </c>
      <c r="CS95" s="286">
        <v>0.25</v>
      </c>
      <c r="CT95" s="286">
        <v>1.682918085464697E-2</v>
      </c>
      <c r="CU95" s="286">
        <v>875</v>
      </c>
      <c r="CV95" s="286">
        <v>1250</v>
      </c>
      <c r="CW95" s="286">
        <v>338.06707681847359</v>
      </c>
      <c r="CX95" s="286">
        <v>88.09714229504155</v>
      </c>
      <c r="CY95" s="286">
        <v>405930.1200849663</v>
      </c>
      <c r="CZ95" s="286">
        <v>2.0461835382244082E-3</v>
      </c>
      <c r="DA95" s="286">
        <v>0.25</v>
      </c>
      <c r="DB95" s="286">
        <v>0.25</v>
      </c>
      <c r="DC95" s="286">
        <v>3744570.7051746715</v>
      </c>
      <c r="DD95" s="286">
        <v>1065</v>
      </c>
      <c r="DE95" s="286">
        <v>0.38479799941697557</v>
      </c>
      <c r="DF95" s="286">
        <v>9344.8194158412516</v>
      </c>
      <c r="DG95" s="286">
        <v>9952232.677870933</v>
      </c>
      <c r="DH95" s="286">
        <v>1</v>
      </c>
      <c r="DI95" s="286">
        <v>0.64527133999999997</v>
      </c>
      <c r="DJ95" s="286">
        <v>0.63585522999999999</v>
      </c>
      <c r="DK95" s="286">
        <v>0.58045405000000005</v>
      </c>
      <c r="DL95" s="286">
        <v>0.48019236999999998</v>
      </c>
      <c r="DM95" s="286">
        <v>1610</v>
      </c>
      <c r="DN95" s="286">
        <v>0.23133403550327952</v>
      </c>
      <c r="DO95" s="286">
        <v>0.23593704372130517</v>
      </c>
      <c r="DP95" s="286">
        <v>0.24067139398582688</v>
      </c>
      <c r="DQ95" s="286">
        <v>0.24842815149243597</v>
      </c>
      <c r="DR95" s="286">
        <v>0.17793913412806278</v>
      </c>
      <c r="DS95" s="286">
        <v>3707.8366460908037</v>
      </c>
      <c r="DT95" s="286">
        <v>5969617.0002061939</v>
      </c>
      <c r="DU95" s="286">
        <v>1</v>
      </c>
      <c r="DV95" s="286">
        <v>15921849.678077128</v>
      </c>
      <c r="DW95" s="286">
        <v>8.0257721951122546E-2</v>
      </c>
      <c r="DX95" s="286">
        <v>114400</v>
      </c>
      <c r="DY95" s="286">
        <v>114400</v>
      </c>
      <c r="DZ95" s="286">
        <v>11325600</v>
      </c>
      <c r="EA95" s="286">
        <v>5.7089275059617875E-2</v>
      </c>
      <c r="EB95" s="286">
        <v>0</v>
      </c>
      <c r="EC95" s="286">
        <v>0</v>
      </c>
      <c r="ED95" s="286">
        <v>0</v>
      </c>
      <c r="EE95" s="286">
        <v>0</v>
      </c>
      <c r="EF95" s="286">
        <v>0</v>
      </c>
      <c r="EG95" s="286">
        <v>0</v>
      </c>
      <c r="EH95" s="286">
        <v>0</v>
      </c>
      <c r="EI95" s="286">
        <v>0</v>
      </c>
      <c r="EJ95" s="286">
        <v>0</v>
      </c>
      <c r="EK95" s="286">
        <v>0</v>
      </c>
      <c r="EL95" s="286">
        <v>2</v>
      </c>
      <c r="EM95" s="286">
        <v>3</v>
      </c>
      <c r="EN95" s="286">
        <v>2</v>
      </c>
      <c r="EO95" s="286">
        <v>2</v>
      </c>
      <c r="EP95" s="286">
        <v>21.4</v>
      </c>
      <c r="EQ95" s="286">
        <v>120</v>
      </c>
      <c r="ER95" s="286">
        <v>69.2</v>
      </c>
      <c r="ES95" s="286">
        <v>62.5</v>
      </c>
      <c r="ET95" s="286" t="s">
        <v>77</v>
      </c>
      <c r="EU95" s="286" t="s">
        <v>77</v>
      </c>
      <c r="EV95" s="286" t="s">
        <v>77</v>
      </c>
      <c r="EW95" s="286" t="s">
        <v>77</v>
      </c>
      <c r="EX95" s="286">
        <v>0</v>
      </c>
      <c r="EY95" s="286">
        <v>0</v>
      </c>
      <c r="EZ95" s="286">
        <v>100000</v>
      </c>
      <c r="FA95" s="286">
        <v>5.0407285317879741E-4</v>
      </c>
      <c r="FB95" s="286">
        <v>0</v>
      </c>
      <c r="FC95" s="286">
        <v>1766328.7461199998</v>
      </c>
      <c r="FD95" s="286">
        <v>8.9035837070843594E-3</v>
      </c>
      <c r="FE95" s="286">
        <v>0</v>
      </c>
      <c r="FF95" s="286">
        <v>2365855</v>
      </c>
      <c r="FG95" s="286">
        <v>1.1925632800573236E-2</v>
      </c>
      <c r="FH95" s="286">
        <v>0</v>
      </c>
      <c r="FI95" s="286" t="s">
        <v>93</v>
      </c>
      <c r="FJ95" s="286">
        <v>0</v>
      </c>
      <c r="FK95" s="286">
        <v>0</v>
      </c>
      <c r="FL95" s="286">
        <v>0</v>
      </c>
      <c r="FM95" s="286">
        <v>0</v>
      </c>
      <c r="FN95" s="286" t="s">
        <v>94</v>
      </c>
      <c r="FO95" s="286">
        <v>0</v>
      </c>
      <c r="FP95" s="286">
        <v>0</v>
      </c>
      <c r="FQ95" s="286">
        <v>0</v>
      </c>
      <c r="FR95" s="286" t="s">
        <v>95</v>
      </c>
      <c r="FS95" s="286">
        <v>0</v>
      </c>
      <c r="FT95" s="286">
        <v>0</v>
      </c>
      <c r="FU95" s="286">
        <v>0</v>
      </c>
      <c r="FV95" s="286" t="s">
        <v>96</v>
      </c>
      <c r="FW95" s="286">
        <v>0</v>
      </c>
      <c r="FX95" s="286">
        <v>0</v>
      </c>
      <c r="FY95" s="286">
        <v>0</v>
      </c>
      <c r="FZ95" s="286" t="s">
        <v>97</v>
      </c>
      <c r="GA95" s="286">
        <v>0</v>
      </c>
      <c r="GB95" s="286">
        <v>0</v>
      </c>
      <c r="GC95" s="286">
        <v>0</v>
      </c>
      <c r="GD95" s="286" t="s">
        <v>98</v>
      </c>
      <c r="GE95" s="286">
        <v>0</v>
      </c>
      <c r="GF95" s="286">
        <v>0</v>
      </c>
      <c r="GG95" s="286">
        <v>0</v>
      </c>
      <c r="GH95" s="286" t="s">
        <v>99</v>
      </c>
      <c r="GI95" s="286">
        <v>0</v>
      </c>
      <c r="GJ95" s="286">
        <v>0</v>
      </c>
      <c r="GK95" s="286">
        <v>0</v>
      </c>
      <c r="GL95" s="286">
        <v>197483956.38007829</v>
      </c>
      <c r="GM95" s="286">
        <v>0.99546301349543231</v>
      </c>
      <c r="GN95" s="286">
        <v>900065.63058424171</v>
      </c>
      <c r="GO95" s="286">
        <v>4.5369865045677216E-3</v>
      </c>
      <c r="GP95" s="286">
        <v>0</v>
      </c>
      <c r="GQ95" s="286">
        <v>198384022.01066253</v>
      </c>
      <c r="GR95" s="286">
        <v>1</v>
      </c>
      <c r="GS95" s="286">
        <v>1.84E-2</v>
      </c>
      <c r="GT95" s="286">
        <v>789881.6506074426</v>
      </c>
      <c r="GU95" s="286" t="s">
        <v>20</v>
      </c>
      <c r="GV95" s="286">
        <v>0</v>
      </c>
      <c r="GW95" s="286">
        <v>0</v>
      </c>
      <c r="GX95" s="286">
        <v>0</v>
      </c>
      <c r="GY95" s="286">
        <v>789881.6506074426</v>
      </c>
      <c r="GZ95" s="286">
        <v>3.9324005682536186E-3</v>
      </c>
      <c r="HA95" s="286">
        <v>0</v>
      </c>
      <c r="HB95" s="286">
        <v>199173903.66126996</v>
      </c>
      <c r="HC95" s="286">
        <v>23784736.820511401</v>
      </c>
      <c r="HD95" s="286">
        <v>0</v>
      </c>
      <c r="HE95" s="286">
        <v>0</v>
      </c>
      <c r="HF95" s="286">
        <v>1691099</v>
      </c>
      <c r="HG95" s="286">
        <v>0</v>
      </c>
      <c r="HH95" s="286">
        <v>0</v>
      </c>
      <c r="HI95" s="286">
        <v>200865002.66126996</v>
      </c>
      <c r="HJ95" s="286">
        <v>0.69693299409248255</v>
      </c>
      <c r="HK95" s="286">
        <v>0.91704044907497795</v>
      </c>
      <c r="HL95" s="286" t="s">
        <v>120</v>
      </c>
      <c r="HM95" s="286">
        <v>1.3054968050344846</v>
      </c>
    </row>
    <row r="96" spans="1:221" x14ac:dyDescent="0.2">
      <c r="A96" s="283">
        <v>931</v>
      </c>
      <c r="B96" s="282" t="s">
        <v>473</v>
      </c>
      <c r="C96" s="284">
        <v>3750</v>
      </c>
      <c r="D96" s="284">
        <v>4800</v>
      </c>
      <c r="E96" s="284">
        <v>5300</v>
      </c>
      <c r="F96" s="284">
        <v>5000</v>
      </c>
      <c r="G96" s="285" t="s">
        <v>20</v>
      </c>
      <c r="H96" s="286">
        <v>0</v>
      </c>
      <c r="I96" s="284">
        <v>2920.3111199999998</v>
      </c>
      <c r="J96" s="284">
        <v>52448.52</v>
      </c>
      <c r="K96" s="284">
        <v>153165996.18354237</v>
      </c>
      <c r="L96" s="286">
        <v>0.39117622891655218</v>
      </c>
      <c r="M96" s="286">
        <v>0.02</v>
      </c>
      <c r="N96" s="284">
        <v>4107.0388800000001</v>
      </c>
      <c r="O96" s="284">
        <v>20894.849999999999</v>
      </c>
      <c r="P96" s="284">
        <v>85815961.341767997</v>
      </c>
      <c r="Q96" s="286">
        <v>0.21916851634807194</v>
      </c>
      <c r="R96" s="286">
        <v>0.02</v>
      </c>
      <c r="S96" s="284">
        <v>4662.0717599999998</v>
      </c>
      <c r="T96" s="284">
        <v>12793</v>
      </c>
      <c r="U96" s="284">
        <v>59641884.025679998</v>
      </c>
      <c r="V96" s="286">
        <v>0.1523215848162956</v>
      </c>
      <c r="W96" s="286">
        <v>0.02</v>
      </c>
      <c r="X96" s="284">
        <v>298623841.55099034</v>
      </c>
      <c r="Y96" s="286">
        <v>459.97199999999998</v>
      </c>
      <c r="Z96" s="286">
        <v>459.97199999999998</v>
      </c>
      <c r="AA96" s="284">
        <v>5669.5745940455508</v>
      </c>
      <c r="AB96" s="284">
        <v>3324.2134889807171</v>
      </c>
      <c r="AC96" s="284">
        <v>4136890.6921257582</v>
      </c>
      <c r="AD96" s="286">
        <v>0.44</v>
      </c>
      <c r="AE96" s="286">
        <v>0.42</v>
      </c>
      <c r="AF96" s="286">
        <v>572.40959999999995</v>
      </c>
      <c r="AG96" s="286">
        <v>833.06039999999996</v>
      </c>
      <c r="AH96" s="284">
        <v>7570.2109340242505</v>
      </c>
      <c r="AI96" s="284">
        <v>6146.932794218802</v>
      </c>
      <c r="AJ96" s="284">
        <v>9454027.7049854808</v>
      </c>
      <c r="AK96" s="286">
        <v>0</v>
      </c>
      <c r="AL96" s="286">
        <v>0</v>
      </c>
      <c r="AM96" s="286">
        <v>214.65359999999998</v>
      </c>
      <c r="AN96" s="286">
        <v>306.64799999999997</v>
      </c>
      <c r="AO96" s="284">
        <v>4359.4667102719177</v>
      </c>
      <c r="AP96" s="284">
        <v>2819.1084081507593</v>
      </c>
      <c r="AQ96" s="284">
        <v>1800249.178582638</v>
      </c>
      <c r="AR96" s="286">
        <v>0</v>
      </c>
      <c r="AS96" s="286">
        <v>0</v>
      </c>
      <c r="AT96" s="286">
        <v>255.54</v>
      </c>
      <c r="AU96" s="286">
        <v>413.97479999999996</v>
      </c>
      <c r="AV96" s="284">
        <v>2812.5060231959242</v>
      </c>
      <c r="AW96" s="284">
        <v>1518.8852425140985</v>
      </c>
      <c r="AX96" s="284">
        <v>1347488.0036602118</v>
      </c>
      <c r="AY96" s="286">
        <v>0</v>
      </c>
      <c r="AZ96" s="286">
        <v>0</v>
      </c>
      <c r="BA96" s="286">
        <v>383.31</v>
      </c>
      <c r="BB96" s="286">
        <v>546.85559999999998</v>
      </c>
      <c r="BC96" s="284">
        <v>1609.7049906486725</v>
      </c>
      <c r="BD96" s="284">
        <v>1023.793919900728</v>
      </c>
      <c r="BE96" s="284">
        <v>1176883.4583092071</v>
      </c>
      <c r="BF96" s="286">
        <v>0</v>
      </c>
      <c r="BG96" s="286">
        <v>0</v>
      </c>
      <c r="BH96" s="286">
        <v>413.97479999999996</v>
      </c>
      <c r="BI96" s="286">
        <v>592.8528</v>
      </c>
      <c r="BJ96" s="284">
        <v>1277.2609771356256</v>
      </c>
      <c r="BK96" s="284">
        <v>875.92678227360295</v>
      </c>
      <c r="BL96" s="284">
        <v>1048049.503023421</v>
      </c>
      <c r="BM96" s="286">
        <v>0</v>
      </c>
      <c r="BN96" s="286">
        <v>0</v>
      </c>
      <c r="BO96" s="286">
        <v>444.63959999999997</v>
      </c>
      <c r="BP96" s="286">
        <v>638.85</v>
      </c>
      <c r="BQ96" s="284">
        <v>853.3911480848941</v>
      </c>
      <c r="BR96" s="284">
        <v>579.58191119399066</v>
      </c>
      <c r="BS96" s="284">
        <v>749717.40269428899</v>
      </c>
      <c r="BT96" s="286">
        <v>0</v>
      </c>
      <c r="BU96" s="286">
        <v>0</v>
      </c>
      <c r="BV96" s="286">
        <v>613.29599999999994</v>
      </c>
      <c r="BW96" s="286">
        <v>858.61439999999993</v>
      </c>
      <c r="BX96" s="284">
        <v>1</v>
      </c>
      <c r="BY96" s="284">
        <v>0</v>
      </c>
      <c r="BZ96" s="284">
        <v>613.29599999999994</v>
      </c>
      <c r="CA96" s="286">
        <v>0</v>
      </c>
      <c r="CB96" s="286">
        <v>0</v>
      </c>
      <c r="CC96" s="284">
        <v>19713919.239381004</v>
      </c>
      <c r="CD96" s="286">
        <v>5.0348097994188712E-2</v>
      </c>
      <c r="CE96" s="286">
        <v>0</v>
      </c>
      <c r="CF96" s="286">
        <v>270.96144165005273</v>
      </c>
      <c r="CG96" s="286">
        <v>0</v>
      </c>
      <c r="CH96" s="286">
        <v>0</v>
      </c>
      <c r="CI96" s="286">
        <v>0</v>
      </c>
      <c r="CJ96" s="286" t="s">
        <v>49</v>
      </c>
      <c r="CK96" s="286">
        <v>546.85559999999998</v>
      </c>
      <c r="CL96" s="286">
        <v>4676.0957069153128</v>
      </c>
      <c r="CM96" s="286">
        <v>2557149.1234625974</v>
      </c>
      <c r="CN96" s="286">
        <v>0</v>
      </c>
      <c r="CO96" s="286" t="s">
        <v>50</v>
      </c>
      <c r="CP96" s="286">
        <v>1471.9104</v>
      </c>
      <c r="CQ96" s="286">
        <v>800.93250524837049</v>
      </c>
      <c r="CR96" s="286">
        <v>1178900.8841731311</v>
      </c>
      <c r="CS96" s="286">
        <v>0</v>
      </c>
      <c r="CT96" s="286">
        <v>9.5416344975114836E-3</v>
      </c>
      <c r="CU96" s="286">
        <v>894.39</v>
      </c>
      <c r="CV96" s="286">
        <v>1277.7</v>
      </c>
      <c r="CW96" s="286">
        <v>532.17007805765309</v>
      </c>
      <c r="CX96" s="286">
        <v>5.6625554106910236</v>
      </c>
      <c r="CY96" s="286">
        <v>483202.64316222427</v>
      </c>
      <c r="CZ96" s="286">
        <v>1.234068869491146E-3</v>
      </c>
      <c r="DA96" s="286">
        <v>0</v>
      </c>
      <c r="DB96" s="286">
        <v>0</v>
      </c>
      <c r="DC96" s="286">
        <v>4219252.6507979529</v>
      </c>
      <c r="DD96" s="286">
        <v>1088.6004</v>
      </c>
      <c r="DE96" s="286">
        <v>0.29693760991319712</v>
      </c>
      <c r="DF96" s="286">
        <v>15573.938172284517</v>
      </c>
      <c r="DG96" s="286">
        <v>16953795.323924195</v>
      </c>
      <c r="DH96" s="286">
        <v>1</v>
      </c>
      <c r="DI96" s="286">
        <v>0.64527133999999997</v>
      </c>
      <c r="DJ96" s="286">
        <v>0.63585522999999999</v>
      </c>
      <c r="DK96" s="286">
        <v>0.58045405000000005</v>
      </c>
      <c r="DL96" s="286">
        <v>0.48019236999999998</v>
      </c>
      <c r="DM96" s="286">
        <v>1645.6776</v>
      </c>
      <c r="DN96" s="286">
        <v>0.23308482865265331</v>
      </c>
      <c r="DO96" s="286">
        <v>0.22712870534156979</v>
      </c>
      <c r="DP96" s="286">
        <v>0.23020393343464887</v>
      </c>
      <c r="DQ96" s="286">
        <v>0.23159638767225454</v>
      </c>
      <c r="DR96" s="286">
        <v>0.17817227061010282</v>
      </c>
      <c r="DS96" s="286">
        <v>7439.6872138878089</v>
      </c>
      <c r="DT96" s="286">
        <v>12243326.598901575</v>
      </c>
      <c r="DU96" s="286">
        <v>1</v>
      </c>
      <c r="DV96" s="286">
        <v>29197121.922825769</v>
      </c>
      <c r="DW96" s="286">
        <v>7.4567595507957676E-2</v>
      </c>
      <c r="DX96" s="286">
        <v>116935.10399999999</v>
      </c>
      <c r="DY96" s="286">
        <v>116935.10399999999</v>
      </c>
      <c r="DZ96" s="286">
        <v>32662313.249279823</v>
      </c>
      <c r="EA96" s="286">
        <v>8.3417474132011504E-2</v>
      </c>
      <c r="EB96" s="286">
        <v>0.1</v>
      </c>
      <c r="EC96" s="286">
        <v>0.1</v>
      </c>
      <c r="ED96" s="286">
        <v>26576.16</v>
      </c>
      <c r="EE96" s="286">
        <v>69098.016000000003</v>
      </c>
      <c r="EF96" s="286">
        <v>69098.016000000003</v>
      </c>
      <c r="EG96" s="286">
        <v>69098.016000000003</v>
      </c>
      <c r="EH96" s="286">
        <v>401771.17689907609</v>
      </c>
      <c r="EI96" s="286">
        <v>1.0260980751785997E-3</v>
      </c>
      <c r="EJ96" s="286">
        <v>0</v>
      </c>
      <c r="EK96" s="286">
        <v>0</v>
      </c>
      <c r="EL96" s="286">
        <v>2</v>
      </c>
      <c r="EM96" s="286">
        <v>3</v>
      </c>
      <c r="EN96" s="286">
        <v>2</v>
      </c>
      <c r="EO96" s="286">
        <v>2</v>
      </c>
      <c r="EP96" s="286">
        <v>21.4</v>
      </c>
      <c r="EQ96" s="286">
        <v>120</v>
      </c>
      <c r="ER96" s="286">
        <v>69.2</v>
      </c>
      <c r="ES96" s="286">
        <v>62.5</v>
      </c>
      <c r="ET96" s="286" t="s">
        <v>326</v>
      </c>
      <c r="EU96" s="286" t="s">
        <v>326</v>
      </c>
      <c r="EV96" s="286" t="s">
        <v>326</v>
      </c>
      <c r="EW96" s="286" t="s">
        <v>326</v>
      </c>
      <c r="EX96" s="286">
        <v>0</v>
      </c>
      <c r="EY96" s="286">
        <v>0</v>
      </c>
      <c r="EZ96" s="286">
        <v>60000</v>
      </c>
      <c r="FA96" s="286">
        <v>1.532361902759918E-4</v>
      </c>
      <c r="FB96" s="286">
        <v>0</v>
      </c>
      <c r="FC96" s="286">
        <v>4247262.5000000009</v>
      </c>
      <c r="FD96" s="286">
        <v>1.0847238743368079E-2</v>
      </c>
      <c r="FE96" s="286">
        <v>0</v>
      </c>
      <c r="FF96" s="286">
        <v>0</v>
      </c>
      <c r="FG96" s="286">
        <v>0</v>
      </c>
      <c r="FH96" s="286">
        <v>0</v>
      </c>
      <c r="FI96" s="286" t="s">
        <v>93</v>
      </c>
      <c r="FJ96" s="286">
        <v>0</v>
      </c>
      <c r="FK96" s="286">
        <v>0</v>
      </c>
      <c r="FL96" s="286">
        <v>0.1</v>
      </c>
      <c r="FM96" s="286">
        <v>0.1</v>
      </c>
      <c r="FN96" s="286" t="s">
        <v>94</v>
      </c>
      <c r="FO96" s="286">
        <v>0</v>
      </c>
      <c r="FP96" s="286">
        <v>0</v>
      </c>
      <c r="FQ96" s="286">
        <v>0</v>
      </c>
      <c r="FR96" s="286" t="s">
        <v>358</v>
      </c>
      <c r="FS96" s="286">
        <v>40775</v>
      </c>
      <c r="FT96" s="286">
        <v>1.0413676097505942E-4</v>
      </c>
      <c r="FU96" s="286">
        <v>0</v>
      </c>
      <c r="FV96" s="286" t="s">
        <v>96</v>
      </c>
      <c r="FW96" s="286">
        <v>0</v>
      </c>
      <c r="FX96" s="286">
        <v>0</v>
      </c>
      <c r="FY96" s="286">
        <v>0</v>
      </c>
      <c r="FZ96" s="286" t="s">
        <v>97</v>
      </c>
      <c r="GA96" s="286">
        <v>0</v>
      </c>
      <c r="GB96" s="286">
        <v>0</v>
      </c>
      <c r="GC96" s="286">
        <v>0</v>
      </c>
      <c r="GD96" s="286" t="s">
        <v>98</v>
      </c>
      <c r="GE96" s="286">
        <v>0</v>
      </c>
      <c r="GF96" s="286">
        <v>0</v>
      </c>
      <c r="GG96" s="286">
        <v>0</v>
      </c>
      <c r="GH96" s="286" t="s">
        <v>99</v>
      </c>
      <c r="GI96" s="286">
        <v>0</v>
      </c>
      <c r="GJ96" s="286">
        <v>0</v>
      </c>
      <c r="GK96" s="286">
        <v>0</v>
      </c>
      <c r="GL96" s="286">
        <v>389166257.29017395</v>
      </c>
      <c r="GM96" s="286">
        <v>0.99390591085187785</v>
      </c>
      <c r="GN96" s="286">
        <v>2386155.3085388578</v>
      </c>
      <c r="GO96" s="286">
        <v>6.0940891481221383E-3</v>
      </c>
      <c r="GP96" s="286">
        <v>0</v>
      </c>
      <c r="GQ96" s="286">
        <v>391552412.5987128</v>
      </c>
      <c r="GR96" s="286">
        <v>1</v>
      </c>
      <c r="GS96" s="286">
        <v>1.84E-2</v>
      </c>
      <c r="GT96" s="286">
        <v>573975.07869361108</v>
      </c>
      <c r="GU96" s="286" t="s">
        <v>20</v>
      </c>
      <c r="GV96" s="286">
        <v>0</v>
      </c>
      <c r="GW96" s="286">
        <v>0</v>
      </c>
      <c r="GX96" s="286">
        <v>0</v>
      </c>
      <c r="GY96" s="286">
        <v>573975.07869361108</v>
      </c>
      <c r="GZ96" s="286">
        <v>1.4590618706519531E-3</v>
      </c>
      <c r="HA96" s="286">
        <v>0</v>
      </c>
      <c r="HB96" s="286">
        <v>392126387.67740643</v>
      </c>
      <c r="HC96" s="286">
        <v>40225481.080769874</v>
      </c>
      <c r="HD96" s="286">
        <v>0</v>
      </c>
      <c r="HE96" s="286">
        <v>0</v>
      </c>
      <c r="HF96" s="286">
        <v>1260000</v>
      </c>
      <c r="HG96" s="286">
        <v>0</v>
      </c>
      <c r="HH96" s="286">
        <v>0</v>
      </c>
      <c r="HI96" s="286">
        <v>393386387.67740643</v>
      </c>
      <c r="HJ96" s="286">
        <v>0.76266633008091966</v>
      </c>
      <c r="HK96" s="286">
        <v>0.89835772695006866</v>
      </c>
      <c r="HL96" s="286" t="s">
        <v>120</v>
      </c>
      <c r="HM96" s="286">
        <v>1.2699293882273099</v>
      </c>
    </row>
    <row r="97" spans="1:221" x14ac:dyDescent="0.2">
      <c r="A97" s="283">
        <v>874</v>
      </c>
      <c r="B97" s="282" t="s">
        <v>474</v>
      </c>
      <c r="C97" s="284">
        <v>3750</v>
      </c>
      <c r="D97" s="284">
        <v>4800</v>
      </c>
      <c r="E97" s="284">
        <v>5300</v>
      </c>
      <c r="F97" s="284">
        <v>5000</v>
      </c>
      <c r="G97" s="285" t="s">
        <v>20</v>
      </c>
      <c r="H97" s="286">
        <v>0</v>
      </c>
      <c r="I97" s="284">
        <v>2901.4031483140971</v>
      </c>
      <c r="J97" s="284">
        <v>21684.5</v>
      </c>
      <c r="K97" s="284">
        <v>62915476.56961704</v>
      </c>
      <c r="L97" s="286">
        <v>0.37016704199130984</v>
      </c>
      <c r="M97" s="286">
        <v>0.03</v>
      </c>
      <c r="N97" s="284">
        <v>4080.4472698376062</v>
      </c>
      <c r="O97" s="284">
        <v>8406.4166666666679</v>
      </c>
      <c r="P97" s="284">
        <v>34301939.936617352</v>
      </c>
      <c r="Q97" s="286">
        <v>0.20181755480865321</v>
      </c>
      <c r="R97" s="286">
        <v>0.03</v>
      </c>
      <c r="S97" s="284">
        <v>4631.8865101367155</v>
      </c>
      <c r="T97" s="284">
        <v>5110.083333333333</v>
      </c>
      <c r="U97" s="284">
        <v>23669326.057341125</v>
      </c>
      <c r="V97" s="286">
        <v>0.13925992284074862</v>
      </c>
      <c r="W97" s="286">
        <v>0.03</v>
      </c>
      <c r="X97" s="284">
        <v>120886742.56357552</v>
      </c>
      <c r="Y97" s="286">
        <v>456.99384555174782</v>
      </c>
      <c r="Z97" s="286">
        <v>456.99384555174782</v>
      </c>
      <c r="AA97" s="284">
        <v>4341</v>
      </c>
      <c r="AB97" s="284">
        <v>2420.38034188034</v>
      </c>
      <c r="AC97" s="284">
        <v>3089909.203673888</v>
      </c>
      <c r="AD97" s="286">
        <v>0</v>
      </c>
      <c r="AE97" s="286">
        <v>0</v>
      </c>
      <c r="AF97" s="286">
        <v>568.7034522421751</v>
      </c>
      <c r="AG97" s="286">
        <v>827.66663138816557</v>
      </c>
      <c r="AH97" s="284">
        <v>5708.7370859888033</v>
      </c>
      <c r="AI97" s="284">
        <v>4108.5882280863807</v>
      </c>
      <c r="AJ97" s="284">
        <v>6647119.8672460942</v>
      </c>
      <c r="AK97" s="286">
        <v>0</v>
      </c>
      <c r="AL97" s="286">
        <v>0</v>
      </c>
      <c r="AM97" s="286">
        <v>213.26379459081568</v>
      </c>
      <c r="AN97" s="286">
        <v>304.6625637011652</v>
      </c>
      <c r="AO97" s="284">
        <v>3101.0668951805933</v>
      </c>
      <c r="AP97" s="284">
        <v>1835.3398671774246</v>
      </c>
      <c r="AQ97" s="284">
        <v>1220504.6425434027</v>
      </c>
      <c r="AR97" s="286">
        <v>1</v>
      </c>
      <c r="AS97" s="286">
        <v>1</v>
      </c>
      <c r="AT97" s="286">
        <v>253.88546975097103</v>
      </c>
      <c r="AU97" s="286">
        <v>411.29446099657309</v>
      </c>
      <c r="AV97" s="284">
        <v>3574.5054968803042</v>
      </c>
      <c r="AW97" s="284">
        <v>2041.9366813832203</v>
      </c>
      <c r="AX97" s="284">
        <v>1747352.253961527</v>
      </c>
      <c r="AY97" s="286">
        <v>1</v>
      </c>
      <c r="AZ97" s="286">
        <v>1</v>
      </c>
      <c r="BA97" s="286">
        <v>380.82820462645651</v>
      </c>
      <c r="BB97" s="286">
        <v>543.31490526707796</v>
      </c>
      <c r="BC97" s="284">
        <v>2234.8223097586879</v>
      </c>
      <c r="BD97" s="284">
        <v>1337.8440983121341</v>
      </c>
      <c r="BE97" s="284">
        <v>1577954.0074211282</v>
      </c>
      <c r="BF97" s="286">
        <v>1</v>
      </c>
      <c r="BG97" s="286">
        <v>1</v>
      </c>
      <c r="BH97" s="286">
        <v>411.29446099657309</v>
      </c>
      <c r="BI97" s="286">
        <v>589.01428982225275</v>
      </c>
      <c r="BJ97" s="284">
        <v>2260.66841370662</v>
      </c>
      <c r="BK97" s="284">
        <v>1333.9986811815231</v>
      </c>
      <c r="BL97" s="284">
        <v>1715544.6825273987</v>
      </c>
      <c r="BM97" s="286">
        <v>1</v>
      </c>
      <c r="BN97" s="286">
        <v>1</v>
      </c>
      <c r="BO97" s="286">
        <v>441.76071736668956</v>
      </c>
      <c r="BP97" s="286">
        <v>634.71367437742754</v>
      </c>
      <c r="BQ97" s="284">
        <v>2349.5196205575662</v>
      </c>
      <c r="BR97" s="284">
        <v>1311.5034424610769</v>
      </c>
      <c r="BS97" s="284">
        <v>1870354.641967738</v>
      </c>
      <c r="BT97" s="286">
        <v>1</v>
      </c>
      <c r="BU97" s="286">
        <v>1</v>
      </c>
      <c r="BV97" s="286">
        <v>609.32512740233039</v>
      </c>
      <c r="BW97" s="286">
        <v>853.05517836326271</v>
      </c>
      <c r="BX97" s="284">
        <v>951.68316769135402</v>
      </c>
      <c r="BY97" s="284">
        <v>511.52309897253883</v>
      </c>
      <c r="BZ97" s="284">
        <v>1016241.8958311356</v>
      </c>
      <c r="CA97" s="286">
        <v>1</v>
      </c>
      <c r="CB97" s="286">
        <v>1</v>
      </c>
      <c r="CC97" s="284">
        <v>18884981.195172314</v>
      </c>
      <c r="CD97" s="286">
        <v>0.11111093817024865</v>
      </c>
      <c r="CE97" s="286">
        <v>0</v>
      </c>
      <c r="CF97" s="286">
        <v>111.07085495839819</v>
      </c>
      <c r="CG97" s="286">
        <v>0</v>
      </c>
      <c r="CH97" s="286">
        <v>0</v>
      </c>
      <c r="CI97" s="286">
        <v>0</v>
      </c>
      <c r="CJ97" s="286" t="s">
        <v>49</v>
      </c>
      <c r="CK97" s="286">
        <v>543.31490526707796</v>
      </c>
      <c r="CL97" s="286">
        <v>4875.4367817631573</v>
      </c>
      <c r="CM97" s="286">
        <v>2648897.4732192773</v>
      </c>
      <c r="CN97" s="286">
        <v>1</v>
      </c>
      <c r="CO97" s="286" t="s">
        <v>50</v>
      </c>
      <c r="CP97" s="286">
        <v>1462.3803057655932</v>
      </c>
      <c r="CQ97" s="286">
        <v>585.46289706178982</v>
      </c>
      <c r="CR97" s="286">
        <v>856169.41041963024</v>
      </c>
      <c r="CS97" s="286">
        <v>1</v>
      </c>
      <c r="CT97" s="286">
        <v>2.0622274693614558E-2</v>
      </c>
      <c r="CU97" s="286">
        <v>888.59914412839862</v>
      </c>
      <c r="CV97" s="286">
        <v>1269.4273487548551</v>
      </c>
      <c r="CW97" s="286">
        <v>379.22677903565614</v>
      </c>
      <c r="CX97" s="286">
        <v>133.52445022517844</v>
      </c>
      <c r="CY97" s="286">
        <v>506480.18012495129</v>
      </c>
      <c r="CZ97" s="286">
        <v>2.9799070169424327E-3</v>
      </c>
      <c r="DA97" s="286">
        <v>0</v>
      </c>
      <c r="DB97" s="286">
        <v>0</v>
      </c>
      <c r="DC97" s="286">
        <v>4011547.0637638588</v>
      </c>
      <c r="DD97" s="286">
        <v>1081.5521011391365</v>
      </c>
      <c r="DE97" s="286">
        <v>0.36154292625443457</v>
      </c>
      <c r="DF97" s="286">
        <v>7839.877584364287</v>
      </c>
      <c r="DG97" s="286">
        <v>8479236.074042812</v>
      </c>
      <c r="DH97" s="286">
        <v>1</v>
      </c>
      <c r="DI97" s="286">
        <v>0.64527133999999997</v>
      </c>
      <c r="DJ97" s="286">
        <v>0.63585522999999999</v>
      </c>
      <c r="DK97" s="286">
        <v>0.58045405000000005</v>
      </c>
      <c r="DL97" s="286">
        <v>0.48019236999999998</v>
      </c>
      <c r="DM97" s="286">
        <v>1635.0224251962534</v>
      </c>
      <c r="DN97" s="286">
        <v>0.2843954550935831</v>
      </c>
      <c r="DO97" s="286">
        <v>0.29165030723475149</v>
      </c>
      <c r="DP97" s="286">
        <v>0.27106871028581442</v>
      </c>
      <c r="DQ97" s="286">
        <v>0.25715060351649749</v>
      </c>
      <c r="DR97" s="286">
        <v>0.22575386589572999</v>
      </c>
      <c r="DS97" s="286">
        <v>3612.0218224741243</v>
      </c>
      <c r="DT97" s="286">
        <v>5905736.6800434338</v>
      </c>
      <c r="DU97" s="286">
        <v>1</v>
      </c>
      <c r="DV97" s="286">
        <v>14384972.754086245</v>
      </c>
      <c r="DW97" s="286">
        <v>8.4634864167541707E-2</v>
      </c>
      <c r="DX97" s="286">
        <v>115866.60800000001</v>
      </c>
      <c r="DY97" s="286">
        <v>115866.60800000001</v>
      </c>
      <c r="DZ97" s="286">
        <v>8342395.7760000005</v>
      </c>
      <c r="EA97" s="286">
        <v>4.9082994135881741E-2</v>
      </c>
      <c r="EB97" s="286">
        <v>0</v>
      </c>
      <c r="EC97" s="286">
        <v>0</v>
      </c>
      <c r="ED97" s="286">
        <v>0</v>
      </c>
      <c r="EE97" s="286">
        <v>0</v>
      </c>
      <c r="EF97" s="286">
        <v>0</v>
      </c>
      <c r="EG97" s="286">
        <v>0</v>
      </c>
      <c r="EH97" s="286">
        <v>0</v>
      </c>
      <c r="EI97" s="286">
        <v>0</v>
      </c>
      <c r="EJ97" s="286">
        <v>0</v>
      </c>
      <c r="EK97" s="286">
        <v>0</v>
      </c>
      <c r="EL97" s="286">
        <v>2</v>
      </c>
      <c r="EM97" s="286">
        <v>3</v>
      </c>
      <c r="EN97" s="286">
        <v>2</v>
      </c>
      <c r="EO97" s="286">
        <v>2</v>
      </c>
      <c r="EP97" s="286">
        <v>21.4</v>
      </c>
      <c r="EQ97" s="286">
        <v>120</v>
      </c>
      <c r="ER97" s="286">
        <v>69.2</v>
      </c>
      <c r="ES97" s="286">
        <v>62.5</v>
      </c>
      <c r="ET97" s="286" t="s">
        <v>77</v>
      </c>
      <c r="EU97" s="286" t="s">
        <v>77</v>
      </c>
      <c r="EV97" s="286" t="s">
        <v>77</v>
      </c>
      <c r="EW97" s="286" t="s">
        <v>77</v>
      </c>
      <c r="EX97" s="286">
        <v>0</v>
      </c>
      <c r="EY97" s="286">
        <v>0</v>
      </c>
      <c r="EZ97" s="286">
        <v>400000</v>
      </c>
      <c r="FA97" s="286">
        <v>2.3534243856944406E-3</v>
      </c>
      <c r="FB97" s="286">
        <v>0</v>
      </c>
      <c r="FC97" s="286">
        <v>1729002.5199999982</v>
      </c>
      <c r="FD97" s="286">
        <v>1.0172691733737837E-2</v>
      </c>
      <c r="FE97" s="286">
        <v>0</v>
      </c>
      <c r="FF97" s="286">
        <v>1036943.0446476599</v>
      </c>
      <c r="FG97" s="286">
        <v>6.1009176196251038E-3</v>
      </c>
      <c r="FH97" s="286">
        <v>0</v>
      </c>
      <c r="FI97" s="286" t="s">
        <v>93</v>
      </c>
      <c r="FJ97" s="286">
        <v>0</v>
      </c>
      <c r="FK97" s="286">
        <v>0</v>
      </c>
      <c r="FL97" s="286">
        <v>0</v>
      </c>
      <c r="FM97" s="286">
        <v>0</v>
      </c>
      <c r="FN97" s="286" t="s">
        <v>94</v>
      </c>
      <c r="FO97" s="286">
        <v>0</v>
      </c>
      <c r="FP97" s="286">
        <v>0</v>
      </c>
      <c r="FQ97" s="286">
        <v>0</v>
      </c>
      <c r="FR97" s="286" t="s">
        <v>95</v>
      </c>
      <c r="FS97" s="286">
        <v>0</v>
      </c>
      <c r="FT97" s="286">
        <v>0</v>
      </c>
      <c r="FU97" s="286">
        <v>0</v>
      </c>
      <c r="FV97" s="286" t="s">
        <v>96</v>
      </c>
      <c r="FW97" s="286">
        <v>0</v>
      </c>
      <c r="FX97" s="286">
        <v>0</v>
      </c>
      <c r="FY97" s="286">
        <v>0</v>
      </c>
      <c r="FZ97" s="286" t="s">
        <v>97</v>
      </c>
      <c r="GA97" s="286">
        <v>0</v>
      </c>
      <c r="GB97" s="286">
        <v>0</v>
      </c>
      <c r="GC97" s="286">
        <v>0</v>
      </c>
      <c r="GD97" s="286" t="s">
        <v>98</v>
      </c>
      <c r="GE97" s="286">
        <v>0</v>
      </c>
      <c r="GF97" s="286">
        <v>0</v>
      </c>
      <c r="GG97" s="286">
        <v>0</v>
      </c>
      <c r="GH97" s="286" t="s">
        <v>99</v>
      </c>
      <c r="GI97" s="286">
        <v>0</v>
      </c>
      <c r="GJ97" s="286">
        <v>0</v>
      </c>
      <c r="GK97" s="286">
        <v>0</v>
      </c>
      <c r="GL97" s="286">
        <v>169676584.91724563</v>
      </c>
      <c r="GM97" s="286">
        <v>0.9983025315639984</v>
      </c>
      <c r="GN97" s="286">
        <v>288510.38449673052</v>
      </c>
      <c r="GO97" s="286">
        <v>1.6974684360017121E-3</v>
      </c>
      <c r="GP97" s="286">
        <v>0</v>
      </c>
      <c r="GQ97" s="286">
        <v>169965095.30174235</v>
      </c>
      <c r="GR97" s="286">
        <v>1</v>
      </c>
      <c r="GS97" s="286">
        <v>1.84E-2</v>
      </c>
      <c r="GT97" s="286">
        <v>194834.35674555565</v>
      </c>
      <c r="GU97" s="286" t="s">
        <v>20</v>
      </c>
      <c r="GV97" s="286">
        <v>0</v>
      </c>
      <c r="GW97" s="286">
        <v>0</v>
      </c>
      <c r="GX97" s="286">
        <v>0</v>
      </c>
      <c r="GY97" s="286">
        <v>194834.35674555565</v>
      </c>
      <c r="GZ97" s="286">
        <v>1.1381946136030587E-3</v>
      </c>
      <c r="HA97" s="286">
        <v>0</v>
      </c>
      <c r="HB97" s="286">
        <v>170159929.65848789</v>
      </c>
      <c r="HC97" s="286">
        <v>30664594.038884748</v>
      </c>
      <c r="HD97" s="286">
        <v>0</v>
      </c>
      <c r="HE97" s="286">
        <v>0</v>
      </c>
      <c r="HF97" s="286">
        <v>1018491.34</v>
      </c>
      <c r="HG97" s="286">
        <v>0</v>
      </c>
      <c r="HH97" s="286">
        <v>0</v>
      </c>
      <c r="HI97" s="286">
        <v>171178420.99848789</v>
      </c>
      <c r="HJ97" s="286">
        <v>0.71124451964071167</v>
      </c>
      <c r="HK97" s="286">
        <v>0.93059250368905921</v>
      </c>
      <c r="HL97" s="286" t="s">
        <v>120</v>
      </c>
      <c r="HM97" s="286">
        <v>1.3354903636341708</v>
      </c>
    </row>
    <row r="98" spans="1:221" x14ac:dyDescent="0.2">
      <c r="A98" s="283">
        <v>879</v>
      </c>
      <c r="B98" s="282" t="s">
        <v>475</v>
      </c>
      <c r="C98" s="284">
        <v>3750</v>
      </c>
      <c r="D98" s="284">
        <v>4800</v>
      </c>
      <c r="E98" s="284">
        <v>5300</v>
      </c>
      <c r="F98" s="284">
        <v>5000</v>
      </c>
      <c r="G98" s="285" t="s">
        <v>20</v>
      </c>
      <c r="H98" s="286">
        <v>0</v>
      </c>
      <c r="I98" s="284">
        <v>2859.3141700000001</v>
      </c>
      <c r="J98" s="284">
        <v>20721</v>
      </c>
      <c r="K98" s="284">
        <v>59247848.91657</v>
      </c>
      <c r="L98" s="286">
        <v>0.36105120208573438</v>
      </c>
      <c r="M98" s="286">
        <v>0.05</v>
      </c>
      <c r="N98" s="284">
        <v>4021.2545799999998</v>
      </c>
      <c r="O98" s="284">
        <v>8817</v>
      </c>
      <c r="P98" s="284">
        <v>35455401.631859995</v>
      </c>
      <c r="Q98" s="286">
        <v>0.21606211218978805</v>
      </c>
      <c r="R98" s="286">
        <v>0.06</v>
      </c>
      <c r="S98" s="284">
        <v>4564.6944100000001</v>
      </c>
      <c r="T98" s="284">
        <v>5336</v>
      </c>
      <c r="U98" s="284">
        <v>24357209.37176</v>
      </c>
      <c r="V98" s="286">
        <v>0.1484307005898465</v>
      </c>
      <c r="W98" s="286">
        <v>0.06</v>
      </c>
      <c r="X98" s="284">
        <v>119060459.92018999</v>
      </c>
      <c r="Y98" s="286">
        <v>450</v>
      </c>
      <c r="Z98" s="286">
        <v>450</v>
      </c>
      <c r="AA98" s="284">
        <v>4334.4127040111507</v>
      </c>
      <c r="AB98" s="284">
        <v>2494.2759308158375</v>
      </c>
      <c r="AC98" s="284">
        <v>3072909.8856721446</v>
      </c>
      <c r="AD98" s="286">
        <v>0.2</v>
      </c>
      <c r="AE98" s="286">
        <v>0.3</v>
      </c>
      <c r="AF98" s="286">
        <v>560</v>
      </c>
      <c r="AG98" s="286">
        <v>815</v>
      </c>
      <c r="AH98" s="284">
        <v>5645.8405374171543</v>
      </c>
      <c r="AI98" s="284">
        <v>4445.666533511836</v>
      </c>
      <c r="AJ98" s="284">
        <v>6784888.9257657528</v>
      </c>
      <c r="AK98" s="286">
        <v>0.2</v>
      </c>
      <c r="AL98" s="286">
        <v>0.2</v>
      </c>
      <c r="AM98" s="286">
        <v>210</v>
      </c>
      <c r="AN98" s="286">
        <v>300</v>
      </c>
      <c r="AO98" s="284">
        <v>1784.5219069113327</v>
      </c>
      <c r="AP98" s="284">
        <v>1164.9417888517821</v>
      </c>
      <c r="AQ98" s="284">
        <v>724232.13710691454</v>
      </c>
      <c r="AR98" s="286">
        <v>0.2</v>
      </c>
      <c r="AS98" s="286">
        <v>0.2</v>
      </c>
      <c r="AT98" s="286">
        <v>250</v>
      </c>
      <c r="AU98" s="286">
        <v>405</v>
      </c>
      <c r="AV98" s="284">
        <v>1740.6833688705938</v>
      </c>
      <c r="AW98" s="284">
        <v>1029.7931523691973</v>
      </c>
      <c r="AX98" s="284">
        <v>852237.06892717339</v>
      </c>
      <c r="AY98" s="286">
        <v>0.2</v>
      </c>
      <c r="AZ98" s="286">
        <v>0.2</v>
      </c>
      <c r="BA98" s="286">
        <v>375</v>
      </c>
      <c r="BB98" s="286">
        <v>535</v>
      </c>
      <c r="BC98" s="284">
        <v>2659.4114528338841</v>
      </c>
      <c r="BD98" s="284">
        <v>1627.6126939885701</v>
      </c>
      <c r="BE98" s="284">
        <v>1868052.0860965915</v>
      </c>
      <c r="BF98" s="286">
        <v>0.2</v>
      </c>
      <c r="BG98" s="286">
        <v>0.2</v>
      </c>
      <c r="BH98" s="286">
        <v>405</v>
      </c>
      <c r="BI98" s="286">
        <v>580</v>
      </c>
      <c r="BJ98" s="284">
        <v>1176.3633477676619</v>
      </c>
      <c r="BK98" s="284">
        <v>738.28470728768059</v>
      </c>
      <c r="BL98" s="284">
        <v>904632.28607275779</v>
      </c>
      <c r="BM98" s="286">
        <v>0.2</v>
      </c>
      <c r="BN98" s="286">
        <v>0.2</v>
      </c>
      <c r="BO98" s="286">
        <v>435</v>
      </c>
      <c r="BP98" s="286">
        <v>625</v>
      </c>
      <c r="BQ98" s="284">
        <v>1785.7988585870189</v>
      </c>
      <c r="BR98" s="284">
        <v>1049.2358217686001</v>
      </c>
      <c r="BS98" s="284">
        <v>1432594.8920907283</v>
      </c>
      <c r="BT98" s="286">
        <v>0.2</v>
      </c>
      <c r="BU98" s="286">
        <v>0.2</v>
      </c>
      <c r="BV98" s="286">
        <v>600</v>
      </c>
      <c r="BW98" s="286">
        <v>840</v>
      </c>
      <c r="BX98" s="284">
        <v>1543.6214518805502</v>
      </c>
      <c r="BY98" s="284">
        <v>815.56629523834226</v>
      </c>
      <c r="BZ98" s="284">
        <v>1611248.5591285378</v>
      </c>
      <c r="CA98" s="286">
        <v>0.2</v>
      </c>
      <c r="CB98" s="286">
        <v>0.2</v>
      </c>
      <c r="CC98" s="284">
        <v>17250795.840860598</v>
      </c>
      <c r="CD98" s="286">
        <v>0.10512483894645476</v>
      </c>
      <c r="CE98" s="286">
        <v>0</v>
      </c>
      <c r="CF98" s="286">
        <v>201.20618776396452</v>
      </c>
      <c r="CG98" s="286">
        <v>0</v>
      </c>
      <c r="CH98" s="286">
        <v>0</v>
      </c>
      <c r="CI98" s="286">
        <v>0</v>
      </c>
      <c r="CJ98" s="286" t="s">
        <v>49</v>
      </c>
      <c r="CK98" s="286">
        <v>535</v>
      </c>
      <c r="CL98" s="286">
        <v>996.26951280851279</v>
      </c>
      <c r="CM98" s="286">
        <v>533004.18935255439</v>
      </c>
      <c r="CN98" s="286">
        <v>0</v>
      </c>
      <c r="CO98" s="286" t="s">
        <v>50</v>
      </c>
      <c r="CP98" s="286">
        <v>1440</v>
      </c>
      <c r="CQ98" s="286">
        <v>149.9113075371537</v>
      </c>
      <c r="CR98" s="286">
        <v>215872.28285350133</v>
      </c>
      <c r="CS98" s="286">
        <v>0</v>
      </c>
      <c r="CT98" s="286">
        <v>4.5635876314169743E-3</v>
      </c>
      <c r="CU98" s="286">
        <v>875</v>
      </c>
      <c r="CV98" s="286">
        <v>1250</v>
      </c>
      <c r="CW98" s="286">
        <v>248.15533589942464</v>
      </c>
      <c r="CX98" s="286">
        <v>52.120000000000061</v>
      </c>
      <c r="CY98" s="286">
        <v>282285.91891199665</v>
      </c>
      <c r="CZ98" s="286">
        <v>1.7202256658899288E-3</v>
      </c>
      <c r="DA98" s="286">
        <v>0</v>
      </c>
      <c r="DB98" s="286">
        <v>0</v>
      </c>
      <c r="DC98" s="286">
        <v>1031162.3911180523</v>
      </c>
      <c r="DD98" s="286">
        <v>1065</v>
      </c>
      <c r="DE98" s="286">
        <v>0.34627507361441062</v>
      </c>
      <c r="DF98" s="286">
        <v>7175.1658003642024</v>
      </c>
      <c r="DG98" s="286">
        <v>7641551.5773878759</v>
      </c>
      <c r="DH98" s="286">
        <v>1</v>
      </c>
      <c r="DI98" s="286">
        <v>0.64527133999999997</v>
      </c>
      <c r="DJ98" s="286">
        <v>0.63585522999999999</v>
      </c>
      <c r="DK98" s="286">
        <v>0.58045405000000005</v>
      </c>
      <c r="DL98" s="286">
        <v>0.48019236999999998</v>
      </c>
      <c r="DM98" s="286">
        <v>1610</v>
      </c>
      <c r="DN98" s="286">
        <v>0.21432651609861733</v>
      </c>
      <c r="DO98" s="286">
        <v>0.21948220472922958</v>
      </c>
      <c r="DP98" s="286">
        <v>0.21650123173607766</v>
      </c>
      <c r="DQ98" s="286">
        <v>0.2066918230597358</v>
      </c>
      <c r="DR98" s="286">
        <v>0.19244252187676761</v>
      </c>
      <c r="DS98" s="286">
        <v>2976.7137230092872</v>
      </c>
      <c r="DT98" s="286">
        <v>4792509.0940449527</v>
      </c>
      <c r="DU98" s="286">
        <v>1</v>
      </c>
      <c r="DV98" s="286">
        <v>12434060.671432829</v>
      </c>
      <c r="DW98" s="286">
        <v>7.5772076696817139E-2</v>
      </c>
      <c r="DX98" s="286">
        <v>114400</v>
      </c>
      <c r="DY98" s="286">
        <v>114400</v>
      </c>
      <c r="DZ98" s="286">
        <v>10067200</v>
      </c>
      <c r="EA98" s="286">
        <v>6.1348635066157786E-2</v>
      </c>
      <c r="EB98" s="286">
        <v>0</v>
      </c>
      <c r="EC98" s="286">
        <v>0</v>
      </c>
      <c r="ED98" s="286">
        <v>0</v>
      </c>
      <c r="EE98" s="286">
        <v>0</v>
      </c>
      <c r="EF98" s="286">
        <v>0</v>
      </c>
      <c r="EG98" s="286">
        <v>0</v>
      </c>
      <c r="EH98" s="286">
        <v>0</v>
      </c>
      <c r="EI98" s="286">
        <v>0</v>
      </c>
      <c r="EJ98" s="286">
        <v>0</v>
      </c>
      <c r="EK98" s="286">
        <v>0</v>
      </c>
      <c r="EL98" s="286">
        <v>2</v>
      </c>
      <c r="EM98" s="286">
        <v>3</v>
      </c>
      <c r="EN98" s="286">
        <v>2</v>
      </c>
      <c r="EO98" s="286">
        <v>2</v>
      </c>
      <c r="EP98" s="286">
        <v>21.4</v>
      </c>
      <c r="EQ98" s="286">
        <v>120</v>
      </c>
      <c r="ER98" s="286">
        <v>69.2</v>
      </c>
      <c r="ES98" s="286">
        <v>62.5</v>
      </c>
      <c r="ET98" s="286" t="s">
        <v>77</v>
      </c>
      <c r="EU98" s="286" t="s">
        <v>77</v>
      </c>
      <c r="EV98" s="286" t="s">
        <v>77</v>
      </c>
      <c r="EW98" s="286" t="s">
        <v>77</v>
      </c>
      <c r="EX98" s="286">
        <v>0</v>
      </c>
      <c r="EY98" s="286">
        <v>0</v>
      </c>
      <c r="EZ98" s="286">
        <v>0</v>
      </c>
      <c r="FA98" s="286">
        <v>0</v>
      </c>
      <c r="FB98" s="286">
        <v>0</v>
      </c>
      <c r="FC98" s="286">
        <v>1550874.4269080218</v>
      </c>
      <c r="FD98" s="286">
        <v>9.4508929245288482E-3</v>
      </c>
      <c r="FE98" s="286">
        <v>0</v>
      </c>
      <c r="FF98" s="286">
        <v>484437.62</v>
      </c>
      <c r="FG98" s="286">
        <v>2.952120426901027E-3</v>
      </c>
      <c r="FH98" s="286">
        <v>0</v>
      </c>
      <c r="FI98" s="286" t="s">
        <v>93</v>
      </c>
      <c r="FJ98" s="286">
        <v>0</v>
      </c>
      <c r="FK98" s="286">
        <v>0</v>
      </c>
      <c r="FL98" s="286">
        <v>0</v>
      </c>
      <c r="FM98" s="286">
        <v>0</v>
      </c>
      <c r="FN98" s="286" t="s">
        <v>94</v>
      </c>
      <c r="FO98" s="286">
        <v>0</v>
      </c>
      <c r="FP98" s="286">
        <v>0</v>
      </c>
      <c r="FQ98" s="286">
        <v>0</v>
      </c>
      <c r="FR98" s="286" t="s">
        <v>476</v>
      </c>
      <c r="FS98" s="286">
        <v>192750</v>
      </c>
      <c r="FT98" s="286">
        <v>1.1746016180270496E-3</v>
      </c>
      <c r="FU98" s="286">
        <v>0</v>
      </c>
      <c r="FV98" s="286" t="s">
        <v>96</v>
      </c>
      <c r="FW98" s="286">
        <v>0</v>
      </c>
      <c r="FX98" s="286">
        <v>0</v>
      </c>
      <c r="FY98" s="286">
        <v>0</v>
      </c>
      <c r="FZ98" s="286" t="s">
        <v>97</v>
      </c>
      <c r="GA98" s="286">
        <v>0</v>
      </c>
      <c r="GB98" s="286">
        <v>0</v>
      </c>
      <c r="GC98" s="286">
        <v>0</v>
      </c>
      <c r="GD98" s="286" t="s">
        <v>98</v>
      </c>
      <c r="GE98" s="286">
        <v>0</v>
      </c>
      <c r="GF98" s="286">
        <v>0</v>
      </c>
      <c r="GG98" s="286">
        <v>0</v>
      </c>
      <c r="GH98" s="286" t="s">
        <v>99</v>
      </c>
      <c r="GI98" s="286">
        <v>0</v>
      </c>
      <c r="GJ98" s="286">
        <v>0</v>
      </c>
      <c r="GK98" s="286">
        <v>0</v>
      </c>
      <c r="GL98" s="286">
        <v>162071740.87050948</v>
      </c>
      <c r="GM98" s="286">
        <v>0.9876509938415623</v>
      </c>
      <c r="GN98" s="286">
        <v>2026449.5642675324</v>
      </c>
      <c r="GO98" s="286">
        <v>1.234900615843763E-2</v>
      </c>
      <c r="GP98" s="286">
        <v>0</v>
      </c>
      <c r="GQ98" s="286">
        <v>164098190.43477702</v>
      </c>
      <c r="GR98" s="286">
        <v>1</v>
      </c>
      <c r="GS98" s="286">
        <v>1.84E-2</v>
      </c>
      <c r="GT98" s="286">
        <v>20235.323912629563</v>
      </c>
      <c r="GU98" s="286" t="s">
        <v>20</v>
      </c>
      <c r="GV98" s="286">
        <v>0</v>
      </c>
      <c r="GW98" s="286">
        <v>0</v>
      </c>
      <c r="GX98" s="286">
        <v>0</v>
      </c>
      <c r="GY98" s="286">
        <v>20235.323912629563</v>
      </c>
      <c r="GZ98" s="286">
        <v>1.2305381234822539E-4</v>
      </c>
      <c r="HA98" s="286">
        <v>0</v>
      </c>
      <c r="HB98" s="286">
        <v>164118425.75868964</v>
      </c>
      <c r="HC98" s="286">
        <v>22547611.362537362</v>
      </c>
      <c r="HD98" s="286">
        <v>0</v>
      </c>
      <c r="HE98" s="286">
        <v>0</v>
      </c>
      <c r="HF98" s="286">
        <v>324459.24</v>
      </c>
      <c r="HG98" s="286">
        <v>0</v>
      </c>
      <c r="HH98" s="286">
        <v>0</v>
      </c>
      <c r="HI98" s="286">
        <v>164442884.99868965</v>
      </c>
      <c r="HJ98" s="286">
        <v>0.7255440148653689</v>
      </c>
      <c r="HK98" s="286">
        <v>0.91272474380594759</v>
      </c>
      <c r="HL98" s="286" t="s">
        <v>120</v>
      </c>
      <c r="HM98" s="286">
        <v>1.3061577139620055</v>
      </c>
    </row>
    <row r="99" spans="1:221" x14ac:dyDescent="0.2">
      <c r="A99" s="283">
        <v>851</v>
      </c>
      <c r="B99" s="282" t="s">
        <v>477</v>
      </c>
      <c r="C99" s="284">
        <v>3750</v>
      </c>
      <c r="D99" s="284">
        <v>4800</v>
      </c>
      <c r="E99" s="284">
        <v>5300</v>
      </c>
      <c r="F99" s="284">
        <v>5000</v>
      </c>
      <c r="G99" s="285" t="s">
        <v>20</v>
      </c>
      <c r="H99" s="286">
        <v>0</v>
      </c>
      <c r="I99" s="284">
        <v>2897.4551200000001</v>
      </c>
      <c r="J99" s="284">
        <v>16277</v>
      </c>
      <c r="K99" s="284">
        <v>47161876.988240004</v>
      </c>
      <c r="L99" s="286">
        <v>0.38782336547528168</v>
      </c>
      <c r="M99" s="286">
        <v>0.06</v>
      </c>
      <c r="N99" s="284">
        <v>4074.8948799999998</v>
      </c>
      <c r="O99" s="284">
        <v>5738</v>
      </c>
      <c r="P99" s="284">
        <v>23381746.82144</v>
      </c>
      <c r="Q99" s="286">
        <v>0.19227368209375911</v>
      </c>
      <c r="R99" s="286">
        <v>0.06</v>
      </c>
      <c r="S99" s="284">
        <v>4625.5837599999995</v>
      </c>
      <c r="T99" s="284">
        <v>3602</v>
      </c>
      <c r="U99" s="284">
        <v>16661352.703519998</v>
      </c>
      <c r="V99" s="286">
        <v>0.137010278035818</v>
      </c>
      <c r="W99" s="286">
        <v>0.06</v>
      </c>
      <c r="X99" s="284">
        <v>87204976.5132</v>
      </c>
      <c r="Y99" s="286">
        <v>456.37199999999996</v>
      </c>
      <c r="Z99" s="286">
        <v>456.37199999999996</v>
      </c>
      <c r="AA99" s="284">
        <v>3912.9073634204278</v>
      </c>
      <c r="AB99" s="284">
        <v>2036</v>
      </c>
      <c r="AC99" s="284">
        <v>2714914.7512589074</v>
      </c>
      <c r="AD99" s="286">
        <v>0.2</v>
      </c>
      <c r="AE99" s="286">
        <v>0.2</v>
      </c>
      <c r="AF99" s="286">
        <v>567.92959999999994</v>
      </c>
      <c r="AG99" s="286">
        <v>826.54039999999998</v>
      </c>
      <c r="AH99" s="284">
        <v>4965.2606777673263</v>
      </c>
      <c r="AI99" s="284">
        <v>3321.1785115160865</v>
      </c>
      <c r="AJ99" s="284">
        <v>5565006.726000037</v>
      </c>
      <c r="AK99" s="286">
        <v>0.2</v>
      </c>
      <c r="AL99" s="286">
        <v>0.2</v>
      </c>
      <c r="AM99" s="286">
        <v>212.97359999999998</v>
      </c>
      <c r="AN99" s="286">
        <v>304.24799999999999</v>
      </c>
      <c r="AO99" s="284">
        <v>2681.4174820763378</v>
      </c>
      <c r="AP99" s="284">
        <v>1422.5680383263655</v>
      </c>
      <c r="AQ99" s="284">
        <v>1003884.6147854531</v>
      </c>
      <c r="AR99" s="286">
        <v>0.2</v>
      </c>
      <c r="AS99" s="286">
        <v>0.2</v>
      </c>
      <c r="AT99" s="286">
        <v>253.54</v>
      </c>
      <c r="AU99" s="286">
        <v>410.73480000000001</v>
      </c>
      <c r="AV99" s="284">
        <v>1288.6523194351439</v>
      </c>
      <c r="AW99" s="284">
        <v>728.22640132242464</v>
      </c>
      <c r="AX99" s="284">
        <v>625832.83437147224</v>
      </c>
      <c r="AY99" s="286">
        <v>0.2</v>
      </c>
      <c r="AZ99" s="286">
        <v>0.2</v>
      </c>
      <c r="BA99" s="286">
        <v>380.31</v>
      </c>
      <c r="BB99" s="286">
        <v>542.57560000000001</v>
      </c>
      <c r="BC99" s="284">
        <v>1981.0989493467689</v>
      </c>
      <c r="BD99" s="284">
        <v>991.31221431642484</v>
      </c>
      <c r="BE99" s="284">
        <v>1291293.5608961326</v>
      </c>
      <c r="BF99" s="286">
        <v>0.2</v>
      </c>
      <c r="BG99" s="286">
        <v>0.2</v>
      </c>
      <c r="BH99" s="286">
        <v>410.73480000000001</v>
      </c>
      <c r="BI99" s="286">
        <v>588.21280000000002</v>
      </c>
      <c r="BJ99" s="284">
        <v>1136.7017450959188</v>
      </c>
      <c r="BK99" s="284">
        <v>626.19176024588501</v>
      </c>
      <c r="BL99" s="284">
        <v>835216.97256278386</v>
      </c>
      <c r="BM99" s="286">
        <v>0.2</v>
      </c>
      <c r="BN99" s="286">
        <v>0.2</v>
      </c>
      <c r="BO99" s="286">
        <v>441.15959999999995</v>
      </c>
      <c r="BP99" s="286">
        <v>633.85</v>
      </c>
      <c r="BQ99" s="284">
        <v>1800.8090552349568</v>
      </c>
      <c r="BR99" s="284">
        <v>989.24150991268175</v>
      </c>
      <c r="BS99" s="284">
        <v>1421474.9335419848</v>
      </c>
      <c r="BT99" s="286">
        <v>0.2</v>
      </c>
      <c r="BU99" s="286">
        <v>0.2</v>
      </c>
      <c r="BV99" s="286">
        <v>608.49599999999998</v>
      </c>
      <c r="BW99" s="286">
        <v>851.89439999999991</v>
      </c>
      <c r="BX99" s="284">
        <v>896.87189390051242</v>
      </c>
      <c r="BY99" s="284">
        <v>497.14788772488737</v>
      </c>
      <c r="BZ99" s="284">
        <v>969260.46147554647</v>
      </c>
      <c r="CA99" s="286">
        <v>0.2</v>
      </c>
      <c r="CB99" s="286">
        <v>0.2</v>
      </c>
      <c r="CC99" s="284">
        <v>14426884.854892317</v>
      </c>
      <c r="CD99" s="286">
        <v>0.11863571585888885</v>
      </c>
      <c r="CE99" s="286">
        <v>0</v>
      </c>
      <c r="CF99" s="286">
        <v>169.47713283240424</v>
      </c>
      <c r="CG99" s="286">
        <v>0</v>
      </c>
      <c r="CH99" s="286">
        <v>0</v>
      </c>
      <c r="CI99" s="286">
        <v>0</v>
      </c>
      <c r="CJ99" s="286" t="s">
        <v>49</v>
      </c>
      <c r="CK99" s="286">
        <v>542.57560000000001</v>
      </c>
      <c r="CL99" s="286">
        <v>1858.4850642660465</v>
      </c>
      <c r="CM99" s="286">
        <v>1008368.6488351887</v>
      </c>
      <c r="CN99" s="286">
        <v>0</v>
      </c>
      <c r="CO99" s="286" t="s">
        <v>50</v>
      </c>
      <c r="CP99" s="286">
        <v>1460.3904</v>
      </c>
      <c r="CQ99" s="286">
        <v>261.41085749163813</v>
      </c>
      <c r="CR99" s="286">
        <v>381761.90673655638</v>
      </c>
      <c r="CS99" s="286">
        <v>0</v>
      </c>
      <c r="CT99" s="286">
        <v>1.1431375189886744E-2</v>
      </c>
      <c r="CU99" s="286">
        <v>887.39</v>
      </c>
      <c r="CV99" s="286">
        <v>1267.7</v>
      </c>
      <c r="CW99" s="286">
        <v>99.523670411985137</v>
      </c>
      <c r="CX99" s="286">
        <v>20.998941562629735</v>
      </c>
      <c r="CY99" s="286">
        <v>114936.66810583719</v>
      </c>
      <c r="CZ99" s="286">
        <v>9.45151641280864E-4</v>
      </c>
      <c r="DA99" s="286">
        <v>0</v>
      </c>
      <c r="DB99" s="286">
        <v>0</v>
      </c>
      <c r="DC99" s="286">
        <v>1505067.2236775823</v>
      </c>
      <c r="DD99" s="286">
        <v>1080.0804000000001</v>
      </c>
      <c r="DE99" s="286">
        <v>0.30069859375335839</v>
      </c>
      <c r="DF99" s="286">
        <v>4894.4710105234144</v>
      </c>
      <c r="DG99" s="286">
        <v>5286422.2068345342</v>
      </c>
      <c r="DH99" s="286">
        <v>1</v>
      </c>
      <c r="DI99" s="286">
        <v>0.64527133999999997</v>
      </c>
      <c r="DJ99" s="286">
        <v>0.63585522999999999</v>
      </c>
      <c r="DK99" s="286">
        <v>0.58045405000000005</v>
      </c>
      <c r="DL99" s="286">
        <v>0.48019236999999998</v>
      </c>
      <c r="DM99" s="286">
        <v>1632.7975999999999</v>
      </c>
      <c r="DN99" s="286">
        <v>0.26925052660040272</v>
      </c>
      <c r="DO99" s="286">
        <v>0.27730540392170472</v>
      </c>
      <c r="DP99" s="286">
        <v>0.25106589426463649</v>
      </c>
      <c r="DQ99" s="286">
        <v>0.24220787573910793</v>
      </c>
      <c r="DR99" s="286">
        <v>0.20450592496907852</v>
      </c>
      <c r="DS99" s="286">
        <v>2332.8367217368154</v>
      </c>
      <c r="DT99" s="286">
        <v>3809050.20044374</v>
      </c>
      <c r="DU99" s="286">
        <v>1</v>
      </c>
      <c r="DV99" s="286">
        <v>9095472.4072782733</v>
      </c>
      <c r="DW99" s="286">
        <v>7.4794239433214296E-2</v>
      </c>
      <c r="DX99" s="286">
        <v>136770</v>
      </c>
      <c r="DY99" s="286">
        <v>136770</v>
      </c>
      <c r="DZ99" s="286">
        <v>8069430</v>
      </c>
      <c r="EA99" s="286">
        <v>6.6356847944104486E-2</v>
      </c>
      <c r="EB99" s="286">
        <v>0</v>
      </c>
      <c r="EC99" s="286">
        <v>0</v>
      </c>
      <c r="ED99" s="286">
        <v>0</v>
      </c>
      <c r="EE99" s="286">
        <v>0</v>
      </c>
      <c r="EF99" s="286">
        <v>0</v>
      </c>
      <c r="EG99" s="286">
        <v>0</v>
      </c>
      <c r="EH99" s="286">
        <v>0</v>
      </c>
      <c r="EI99" s="286">
        <v>0</v>
      </c>
      <c r="EJ99" s="286">
        <v>0</v>
      </c>
      <c r="EK99" s="286">
        <v>0</v>
      </c>
      <c r="EL99" s="286">
        <v>2</v>
      </c>
      <c r="EM99" s="286">
        <v>3</v>
      </c>
      <c r="EN99" s="286">
        <v>2</v>
      </c>
      <c r="EO99" s="286">
        <v>2</v>
      </c>
      <c r="EP99" s="286">
        <v>21.4</v>
      </c>
      <c r="EQ99" s="286">
        <v>120</v>
      </c>
      <c r="ER99" s="286">
        <v>69.2</v>
      </c>
      <c r="ES99" s="286">
        <v>62.5</v>
      </c>
      <c r="ET99" s="286" t="s">
        <v>77</v>
      </c>
      <c r="EU99" s="286" t="s">
        <v>77</v>
      </c>
      <c r="EV99" s="286" t="s">
        <v>77</v>
      </c>
      <c r="EW99" s="286" t="s">
        <v>77</v>
      </c>
      <c r="EX99" s="286">
        <v>0</v>
      </c>
      <c r="EY99" s="286">
        <v>0</v>
      </c>
      <c r="EZ99" s="286">
        <v>0</v>
      </c>
      <c r="FA99" s="286">
        <v>0</v>
      </c>
      <c r="FB99" s="286">
        <v>0</v>
      </c>
      <c r="FC99" s="286">
        <v>976631.58999999973</v>
      </c>
      <c r="FD99" s="286">
        <v>8.0310745511193455E-3</v>
      </c>
      <c r="FE99" s="286">
        <v>0</v>
      </c>
      <c r="FF99" s="286">
        <v>163993</v>
      </c>
      <c r="FG99" s="286">
        <v>1.3485535613912665E-3</v>
      </c>
      <c r="FH99" s="286">
        <v>0</v>
      </c>
      <c r="FI99" s="286" t="s">
        <v>93</v>
      </c>
      <c r="FJ99" s="286">
        <v>0</v>
      </c>
      <c r="FK99" s="286">
        <v>0</v>
      </c>
      <c r="FL99" s="286">
        <v>0</v>
      </c>
      <c r="FM99" s="286">
        <v>0</v>
      </c>
      <c r="FN99" s="286" t="s">
        <v>94</v>
      </c>
      <c r="FO99" s="286">
        <v>0</v>
      </c>
      <c r="FP99" s="286">
        <v>0</v>
      </c>
      <c r="FQ99" s="286">
        <v>0</v>
      </c>
      <c r="FR99" s="286" t="s">
        <v>95</v>
      </c>
      <c r="FS99" s="286">
        <v>0</v>
      </c>
      <c r="FT99" s="286">
        <v>0</v>
      </c>
      <c r="FU99" s="286">
        <v>0</v>
      </c>
      <c r="FV99" s="286" t="s">
        <v>96</v>
      </c>
      <c r="FW99" s="286">
        <v>0</v>
      </c>
      <c r="FX99" s="286">
        <v>0</v>
      </c>
      <c r="FY99" s="286">
        <v>0</v>
      </c>
      <c r="FZ99" s="286" t="s">
        <v>97</v>
      </c>
      <c r="GA99" s="286">
        <v>0</v>
      </c>
      <c r="GB99" s="286">
        <v>0</v>
      </c>
      <c r="GC99" s="286">
        <v>0</v>
      </c>
      <c r="GD99" s="286" t="s">
        <v>98</v>
      </c>
      <c r="GE99" s="286">
        <v>0</v>
      </c>
      <c r="GF99" s="286">
        <v>0</v>
      </c>
      <c r="GG99" s="286">
        <v>0</v>
      </c>
      <c r="GH99" s="286" t="s">
        <v>99</v>
      </c>
      <c r="GI99" s="286">
        <v>0</v>
      </c>
      <c r="GJ99" s="286">
        <v>0</v>
      </c>
      <c r="GK99" s="286">
        <v>0</v>
      </c>
      <c r="GL99" s="286">
        <v>121442455.58904816</v>
      </c>
      <c r="GM99" s="286">
        <v>0.99865028378474452</v>
      </c>
      <c r="GN99" s="286">
        <v>164134.38637173944</v>
      </c>
      <c r="GO99" s="286">
        <v>1.3497162152554035E-3</v>
      </c>
      <c r="GP99" s="286">
        <v>0</v>
      </c>
      <c r="GQ99" s="286">
        <v>121606589.97541991</v>
      </c>
      <c r="GR99" s="286">
        <v>1</v>
      </c>
      <c r="GS99" s="286">
        <v>1.84E-2</v>
      </c>
      <c r="GT99" s="286">
        <v>1046295.4636720964</v>
      </c>
      <c r="GU99" s="286" t="s">
        <v>20</v>
      </c>
      <c r="GV99" s="286">
        <v>0</v>
      </c>
      <c r="GW99" s="286">
        <v>0</v>
      </c>
      <c r="GX99" s="286">
        <v>0</v>
      </c>
      <c r="GY99" s="286">
        <v>1046295.4636720964</v>
      </c>
      <c r="GZ99" s="286">
        <v>8.434054178023934E-3</v>
      </c>
      <c r="HA99" s="286">
        <v>0</v>
      </c>
      <c r="HB99" s="286">
        <v>122652885.43909201</v>
      </c>
      <c r="HC99" s="286">
        <v>17213147.969048735</v>
      </c>
      <c r="HD99" s="286">
        <v>0</v>
      </c>
      <c r="HE99" s="286">
        <v>0</v>
      </c>
      <c r="HF99" s="286">
        <v>1403166.56</v>
      </c>
      <c r="HG99" s="286">
        <v>0</v>
      </c>
      <c r="HH99" s="286">
        <v>0</v>
      </c>
      <c r="HI99" s="286">
        <v>124056051.99909201</v>
      </c>
      <c r="HJ99" s="286">
        <v>0.71710732560485879</v>
      </c>
      <c r="HK99" s="286">
        <v>0.92291380772812937</v>
      </c>
      <c r="HL99" s="286" t="s">
        <v>120</v>
      </c>
      <c r="HM99" s="286">
        <v>1.3285853687555174</v>
      </c>
    </row>
    <row r="100" spans="1:221" x14ac:dyDescent="0.2">
      <c r="A100" s="283">
        <v>870</v>
      </c>
      <c r="B100" s="282" t="s">
        <v>478</v>
      </c>
      <c r="C100" s="284">
        <v>3750</v>
      </c>
      <c r="D100" s="284">
        <v>4800</v>
      </c>
      <c r="E100" s="284">
        <v>5300</v>
      </c>
      <c r="F100" s="284">
        <v>5000</v>
      </c>
      <c r="G100" s="285" t="s">
        <v>20</v>
      </c>
      <c r="H100" s="286">
        <v>0</v>
      </c>
      <c r="I100" s="284">
        <v>2954</v>
      </c>
      <c r="J100" s="284">
        <v>13168</v>
      </c>
      <c r="K100" s="284">
        <v>38898272</v>
      </c>
      <c r="L100" s="286">
        <v>0.41311042133101533</v>
      </c>
      <c r="M100" s="286">
        <v>0</v>
      </c>
      <c r="N100" s="284">
        <v>4154</v>
      </c>
      <c r="O100" s="284">
        <v>4235</v>
      </c>
      <c r="P100" s="284">
        <v>17592190</v>
      </c>
      <c r="Q100" s="286">
        <v>0.18683392987316438</v>
      </c>
      <c r="R100" s="286">
        <v>0</v>
      </c>
      <c r="S100" s="284">
        <v>4716</v>
      </c>
      <c r="T100" s="284">
        <v>2719</v>
      </c>
      <c r="U100" s="284">
        <v>12822804</v>
      </c>
      <c r="V100" s="286">
        <v>0.13618172969444578</v>
      </c>
      <c r="W100" s="286">
        <v>0</v>
      </c>
      <c r="X100" s="284">
        <v>69313266</v>
      </c>
      <c r="Y100" s="286">
        <v>465</v>
      </c>
      <c r="Z100" s="286">
        <v>465</v>
      </c>
      <c r="AA100" s="284">
        <v>2197.2164510107136</v>
      </c>
      <c r="AB100" s="284">
        <v>911.00000000000045</v>
      </c>
      <c r="AC100" s="284">
        <v>1445320.6497199819</v>
      </c>
      <c r="AD100" s="286">
        <v>0</v>
      </c>
      <c r="AE100" s="286">
        <v>0</v>
      </c>
      <c r="AF100" s="286">
        <v>579</v>
      </c>
      <c r="AG100" s="286">
        <v>842</v>
      </c>
      <c r="AH100" s="284">
        <v>2878.1223772597896</v>
      </c>
      <c r="AI100" s="284">
        <v>1666.3870918633856</v>
      </c>
      <c r="AJ100" s="284">
        <v>3069530.7877823887</v>
      </c>
      <c r="AK100" s="286">
        <v>1</v>
      </c>
      <c r="AL100" s="286">
        <v>1</v>
      </c>
      <c r="AM100" s="286">
        <v>217</v>
      </c>
      <c r="AN100" s="286">
        <v>310</v>
      </c>
      <c r="AO100" s="284">
        <v>2035.8043946775181</v>
      </c>
      <c r="AP100" s="284">
        <v>888.45111868563549</v>
      </c>
      <c r="AQ100" s="284">
        <v>717189.40043756831</v>
      </c>
      <c r="AR100" s="286">
        <v>1</v>
      </c>
      <c r="AS100" s="286">
        <v>1</v>
      </c>
      <c r="AT100" s="286">
        <v>258</v>
      </c>
      <c r="AU100" s="286">
        <v>418</v>
      </c>
      <c r="AV100" s="284">
        <v>737.04501191691713</v>
      </c>
      <c r="AW100" s="284">
        <v>367.19695153030239</v>
      </c>
      <c r="AX100" s="284">
        <v>343645.93881423096</v>
      </c>
      <c r="AY100" s="286">
        <v>1</v>
      </c>
      <c r="AZ100" s="286">
        <v>1</v>
      </c>
      <c r="BA100" s="286">
        <v>387</v>
      </c>
      <c r="BB100" s="286">
        <v>553</v>
      </c>
      <c r="BC100" s="284">
        <v>1301.7217224009389</v>
      </c>
      <c r="BD100" s="284">
        <v>654.3312683270218</v>
      </c>
      <c r="BE100" s="284">
        <v>865611.49795400642</v>
      </c>
      <c r="BF100" s="286">
        <v>1</v>
      </c>
      <c r="BG100" s="286">
        <v>1</v>
      </c>
      <c r="BH100" s="286">
        <v>418</v>
      </c>
      <c r="BI100" s="286">
        <v>599</v>
      </c>
      <c r="BJ100" s="284">
        <v>860.11565056814527</v>
      </c>
      <c r="BK100" s="284">
        <v>381.09528390601224</v>
      </c>
      <c r="BL100" s="284">
        <v>587804.41699718614</v>
      </c>
      <c r="BM100" s="286">
        <v>1</v>
      </c>
      <c r="BN100" s="286">
        <v>1</v>
      </c>
      <c r="BO100" s="286">
        <v>449</v>
      </c>
      <c r="BP100" s="286">
        <v>646</v>
      </c>
      <c r="BQ100" s="284">
        <v>978.3325545876213</v>
      </c>
      <c r="BR100" s="284">
        <v>476.11058963420885</v>
      </c>
      <c r="BS100" s="284">
        <v>746838.75791354082</v>
      </c>
      <c r="BT100" s="286">
        <v>1</v>
      </c>
      <c r="BU100" s="286">
        <v>1</v>
      </c>
      <c r="BV100" s="286">
        <v>620</v>
      </c>
      <c r="BW100" s="286">
        <v>868</v>
      </c>
      <c r="BX100" s="284">
        <v>0</v>
      </c>
      <c r="BY100" s="284">
        <v>0</v>
      </c>
      <c r="BZ100" s="284">
        <v>0</v>
      </c>
      <c r="CA100" s="286">
        <v>1</v>
      </c>
      <c r="CB100" s="286">
        <v>1</v>
      </c>
      <c r="CC100" s="284">
        <v>7775941.4496189039</v>
      </c>
      <c r="CD100" s="286">
        <v>8.2582651704871918E-2</v>
      </c>
      <c r="CE100" s="286">
        <v>0</v>
      </c>
      <c r="CF100" s="286">
        <v>71.074864725296493</v>
      </c>
      <c r="CG100" s="286">
        <v>0</v>
      </c>
      <c r="CH100" s="286">
        <v>0</v>
      </c>
      <c r="CI100" s="286">
        <v>0</v>
      </c>
      <c r="CJ100" s="286" t="s">
        <v>49</v>
      </c>
      <c r="CK100" s="286">
        <v>553</v>
      </c>
      <c r="CL100" s="286">
        <v>2918.7535131869372</v>
      </c>
      <c r="CM100" s="286">
        <v>1614070.6927923763</v>
      </c>
      <c r="CN100" s="286">
        <v>1</v>
      </c>
      <c r="CO100" s="286" t="s">
        <v>50</v>
      </c>
      <c r="CP100" s="286">
        <v>1489</v>
      </c>
      <c r="CQ100" s="286">
        <v>389.82888229862539</v>
      </c>
      <c r="CR100" s="286">
        <v>580455.20574265323</v>
      </c>
      <c r="CS100" s="286">
        <v>1</v>
      </c>
      <c r="CT100" s="286">
        <v>2.330647280592904E-2</v>
      </c>
      <c r="CU100" s="286">
        <v>904</v>
      </c>
      <c r="CV100" s="286">
        <v>1292</v>
      </c>
      <c r="CW100" s="286">
        <v>274.60129524583465</v>
      </c>
      <c r="CX100" s="286">
        <v>12.409072614931102</v>
      </c>
      <c r="CY100" s="286">
        <v>264272.09272072552</v>
      </c>
      <c r="CZ100" s="286">
        <v>2.8066428135904869E-3</v>
      </c>
      <c r="DA100" s="286">
        <v>0</v>
      </c>
      <c r="DB100" s="286">
        <v>0</v>
      </c>
      <c r="DC100" s="286">
        <v>2458797.9912557551</v>
      </c>
      <c r="DD100" s="286">
        <v>1101</v>
      </c>
      <c r="DE100" s="286">
        <v>0.30190565611242159</v>
      </c>
      <c r="DF100" s="286">
        <v>3975.4936796883676</v>
      </c>
      <c r="DG100" s="286">
        <v>4377018.5413368931</v>
      </c>
      <c r="DH100" s="286">
        <v>1</v>
      </c>
      <c r="DI100" s="286">
        <v>0.64527133999999997</v>
      </c>
      <c r="DJ100" s="286">
        <v>0.63585522999999999</v>
      </c>
      <c r="DK100" s="286">
        <v>0.58045405000000005</v>
      </c>
      <c r="DL100" s="286">
        <v>0.48019236999999998</v>
      </c>
      <c r="DM100" s="286">
        <v>1664</v>
      </c>
      <c r="DN100" s="286">
        <v>0.21178526214511256</v>
      </c>
      <c r="DO100" s="286">
        <v>0.22963429319190123</v>
      </c>
      <c r="DP100" s="286">
        <v>0.19964594713485653</v>
      </c>
      <c r="DQ100" s="286">
        <v>0.19383539360258648</v>
      </c>
      <c r="DR100" s="286">
        <v>0.17906075342256328</v>
      </c>
      <c r="DS100" s="286">
        <v>1412.6954504163623</v>
      </c>
      <c r="DT100" s="286">
        <v>2350725.2294928269</v>
      </c>
      <c r="DU100" s="286">
        <v>1</v>
      </c>
      <c r="DV100" s="286">
        <v>6727743.7708297204</v>
      </c>
      <c r="DW100" s="286">
        <v>7.1450502062780058E-2</v>
      </c>
      <c r="DX100" s="286">
        <v>114600</v>
      </c>
      <c r="DY100" s="286">
        <v>114600</v>
      </c>
      <c r="DZ100" s="286">
        <v>5730000</v>
      </c>
      <c r="EA100" s="286">
        <v>6.0854186896187004E-2</v>
      </c>
      <c r="EB100" s="286">
        <v>0</v>
      </c>
      <c r="EC100" s="286">
        <v>0</v>
      </c>
      <c r="ED100" s="286">
        <v>0</v>
      </c>
      <c r="EE100" s="286">
        <v>0</v>
      </c>
      <c r="EF100" s="286">
        <v>0</v>
      </c>
      <c r="EG100" s="286">
        <v>0</v>
      </c>
      <c r="EH100" s="286">
        <v>0</v>
      </c>
      <c r="EI100" s="286">
        <v>0</v>
      </c>
      <c r="EJ100" s="286">
        <v>0</v>
      </c>
      <c r="EK100" s="286">
        <v>0</v>
      </c>
      <c r="EL100" s="286">
        <v>2</v>
      </c>
      <c r="EM100" s="286">
        <v>3</v>
      </c>
      <c r="EN100" s="286">
        <v>2</v>
      </c>
      <c r="EO100" s="286">
        <v>2</v>
      </c>
      <c r="EP100" s="286">
        <v>21.4</v>
      </c>
      <c r="EQ100" s="286">
        <v>120</v>
      </c>
      <c r="ER100" s="286">
        <v>69.2</v>
      </c>
      <c r="ES100" s="286">
        <v>62.5</v>
      </c>
      <c r="ET100" s="286" t="s">
        <v>77</v>
      </c>
      <c r="EU100" s="286" t="s">
        <v>77</v>
      </c>
      <c r="EV100" s="286" t="s">
        <v>77</v>
      </c>
      <c r="EW100" s="286" t="s">
        <v>77</v>
      </c>
      <c r="EX100" s="286">
        <v>0</v>
      </c>
      <c r="EY100" s="286">
        <v>0</v>
      </c>
      <c r="EZ100" s="286">
        <v>17149</v>
      </c>
      <c r="FA100" s="286">
        <v>1.8212712933380644E-4</v>
      </c>
      <c r="FB100" s="286">
        <v>0</v>
      </c>
      <c r="FC100" s="286">
        <v>1322786.5700000003</v>
      </c>
      <c r="FD100" s="286">
        <v>1.4048359712835282E-2</v>
      </c>
      <c r="FE100" s="286">
        <v>0</v>
      </c>
      <c r="FF100" s="286">
        <v>0</v>
      </c>
      <c r="FG100" s="286">
        <v>0</v>
      </c>
      <c r="FH100" s="286">
        <v>0</v>
      </c>
      <c r="FI100" s="286" t="s">
        <v>93</v>
      </c>
      <c r="FJ100" s="286">
        <v>0</v>
      </c>
      <c r="FK100" s="286">
        <v>0</v>
      </c>
      <c r="FL100" s="286">
        <v>0</v>
      </c>
      <c r="FM100" s="286">
        <v>0</v>
      </c>
      <c r="FN100" s="286" t="s">
        <v>94</v>
      </c>
      <c r="FO100" s="286">
        <v>0</v>
      </c>
      <c r="FP100" s="286">
        <v>0</v>
      </c>
      <c r="FQ100" s="286">
        <v>0</v>
      </c>
      <c r="FR100" s="286" t="s">
        <v>342</v>
      </c>
      <c r="FS100" s="286">
        <v>59046</v>
      </c>
      <c r="FT100" s="286">
        <v>6.2708487250824738E-4</v>
      </c>
      <c r="FU100" s="286">
        <v>0</v>
      </c>
      <c r="FV100" s="286" t="s">
        <v>96</v>
      </c>
      <c r="FW100" s="286">
        <v>0</v>
      </c>
      <c r="FX100" s="286">
        <v>0</v>
      </c>
      <c r="FY100" s="286">
        <v>0</v>
      </c>
      <c r="FZ100" s="286" t="s">
        <v>97</v>
      </c>
      <c r="GA100" s="286">
        <v>0</v>
      </c>
      <c r="GB100" s="286">
        <v>0</v>
      </c>
      <c r="GC100" s="286">
        <v>0</v>
      </c>
      <c r="GD100" s="286" t="s">
        <v>98</v>
      </c>
      <c r="GE100" s="286">
        <v>0</v>
      </c>
      <c r="GF100" s="286">
        <v>0</v>
      </c>
      <c r="GG100" s="286">
        <v>0</v>
      </c>
      <c r="GH100" s="286" t="s">
        <v>99</v>
      </c>
      <c r="GI100" s="286">
        <v>0</v>
      </c>
      <c r="GJ100" s="286">
        <v>0</v>
      </c>
      <c r="GK100" s="286">
        <v>0</v>
      </c>
      <c r="GL100" s="286">
        <v>93404730.781704396</v>
      </c>
      <c r="GM100" s="286">
        <v>0.99198410889666144</v>
      </c>
      <c r="GN100" s="286">
        <v>754772.32323365123</v>
      </c>
      <c r="GO100" s="286">
        <v>8.0158911033385485E-3</v>
      </c>
      <c r="GP100" s="286">
        <v>0</v>
      </c>
      <c r="GQ100" s="286">
        <v>94159503.104938045</v>
      </c>
      <c r="GR100" s="286">
        <v>1</v>
      </c>
      <c r="GS100" s="286">
        <v>1.84E-2</v>
      </c>
      <c r="GT100" s="286">
        <v>43908.542400231985</v>
      </c>
      <c r="GU100" s="286" t="s">
        <v>20</v>
      </c>
      <c r="GV100" s="286">
        <v>0</v>
      </c>
      <c r="GW100" s="286">
        <v>0</v>
      </c>
      <c r="GX100" s="286">
        <v>0</v>
      </c>
      <c r="GY100" s="286">
        <v>43908.542400231985</v>
      </c>
      <c r="GZ100" s="286">
        <v>4.6133923548023336E-4</v>
      </c>
      <c r="HA100" s="286">
        <v>0</v>
      </c>
      <c r="HB100" s="286">
        <v>94203411.647338271</v>
      </c>
      <c r="HC100" s="286">
        <v>15252890.469263673</v>
      </c>
      <c r="HD100" s="286">
        <v>0</v>
      </c>
      <c r="HE100" s="286">
        <v>350000</v>
      </c>
      <c r="HF100" s="286">
        <v>972847</v>
      </c>
      <c r="HG100" s="286">
        <v>0</v>
      </c>
      <c r="HH100" s="286">
        <v>0</v>
      </c>
      <c r="HI100" s="286">
        <v>95176258.647338271</v>
      </c>
      <c r="HJ100" s="286">
        <v>0.73612608089862552</v>
      </c>
      <c r="HK100" s="286">
        <v>0.91627235028579701</v>
      </c>
      <c r="HL100" s="286" t="s">
        <v>120</v>
      </c>
      <c r="HM100" s="286">
        <v>1.3134948211988027</v>
      </c>
    </row>
    <row r="101" spans="1:221" x14ac:dyDescent="0.2">
      <c r="A101" s="283">
        <v>317</v>
      </c>
      <c r="B101" s="282" t="s">
        <v>479</v>
      </c>
      <c r="C101" s="284">
        <v>3750</v>
      </c>
      <c r="D101" s="284">
        <v>4800</v>
      </c>
      <c r="E101" s="284">
        <v>5300</v>
      </c>
      <c r="F101" s="284">
        <v>5000</v>
      </c>
      <c r="G101" s="285" t="s">
        <v>20</v>
      </c>
      <c r="H101" s="286">
        <v>0</v>
      </c>
      <c r="I101" s="284">
        <v>3258.49</v>
      </c>
      <c r="J101" s="284">
        <v>29952.003333333334</v>
      </c>
      <c r="K101" s="284">
        <v>97598303.341633335</v>
      </c>
      <c r="L101" s="286">
        <v>0.4085503820775041</v>
      </c>
      <c r="M101" s="286">
        <v>0</v>
      </c>
      <c r="N101" s="284">
        <v>4516.8900000000003</v>
      </c>
      <c r="O101" s="284">
        <v>11828</v>
      </c>
      <c r="P101" s="284">
        <v>53425774.920000002</v>
      </c>
      <c r="Q101" s="286">
        <v>0.22364242009360585</v>
      </c>
      <c r="R101" s="286">
        <v>0</v>
      </c>
      <c r="S101" s="284">
        <v>5219.2400000000007</v>
      </c>
      <c r="T101" s="284">
        <v>7596</v>
      </c>
      <c r="U101" s="284">
        <v>39645347.040000007</v>
      </c>
      <c r="V101" s="286">
        <v>0.16595700054426976</v>
      </c>
      <c r="W101" s="286">
        <v>0</v>
      </c>
      <c r="X101" s="284">
        <v>190669425.30163336</v>
      </c>
      <c r="Y101" s="286">
        <v>1120.25</v>
      </c>
      <c r="Z101" s="286">
        <v>1223.55</v>
      </c>
      <c r="AA101" s="284">
        <v>3196.1756148236591</v>
      </c>
      <c r="AB101" s="284">
        <v>3041.8989898989903</v>
      </c>
      <c r="AC101" s="284">
        <v>7302431.2415971132</v>
      </c>
      <c r="AD101" s="286">
        <v>0.72</v>
      </c>
      <c r="AE101" s="286">
        <v>0.72</v>
      </c>
      <c r="AF101" s="286">
        <v>0</v>
      </c>
      <c r="AG101" s="286">
        <v>0</v>
      </c>
      <c r="AH101" s="284">
        <v>4448.8383258363356</v>
      </c>
      <c r="AI101" s="284">
        <v>4941.4129240393659</v>
      </c>
      <c r="AJ101" s="284">
        <v>0</v>
      </c>
      <c r="AK101" s="286">
        <v>0.72</v>
      </c>
      <c r="AL101" s="286">
        <v>0.72</v>
      </c>
      <c r="AM101" s="286">
        <v>130.1</v>
      </c>
      <c r="AN101" s="286">
        <v>165.1</v>
      </c>
      <c r="AO101" s="284">
        <v>4863.8390626050477</v>
      </c>
      <c r="AP101" s="284">
        <v>3167.4558755167168</v>
      </c>
      <c r="AQ101" s="284">
        <v>1155732.4270927266</v>
      </c>
      <c r="AR101" s="286">
        <v>0.72</v>
      </c>
      <c r="AS101" s="286">
        <v>0.72</v>
      </c>
      <c r="AT101" s="286">
        <v>183.1</v>
      </c>
      <c r="AU101" s="286">
        <v>234.1</v>
      </c>
      <c r="AV101" s="284">
        <v>5446.4954977104626</v>
      </c>
      <c r="AW101" s="284">
        <v>3326.225396810526</v>
      </c>
      <c r="AX101" s="284">
        <v>1775922.6910241297</v>
      </c>
      <c r="AY101" s="286">
        <v>0.72</v>
      </c>
      <c r="AZ101" s="286">
        <v>0.72</v>
      </c>
      <c r="BA101" s="286">
        <v>287.10000000000002</v>
      </c>
      <c r="BB101" s="286">
        <v>367.1</v>
      </c>
      <c r="BC101" s="284">
        <v>1653.7439888801941</v>
      </c>
      <c r="BD101" s="284">
        <v>1240.5172512491135</v>
      </c>
      <c r="BE101" s="284">
        <v>930183.78214105335</v>
      </c>
      <c r="BF101" s="286">
        <v>0.72</v>
      </c>
      <c r="BG101" s="286">
        <v>0.72</v>
      </c>
      <c r="BH101" s="286">
        <v>422</v>
      </c>
      <c r="BI101" s="286">
        <v>595.1</v>
      </c>
      <c r="BJ101" s="284">
        <v>1782.3550125824841</v>
      </c>
      <c r="BK101" s="284">
        <v>1187.8075529470275</v>
      </c>
      <c r="BL101" s="284">
        <v>1459018.0900685843</v>
      </c>
      <c r="BM101" s="286">
        <v>0.72</v>
      </c>
      <c r="BN101" s="286">
        <v>0.72</v>
      </c>
      <c r="BO101" s="286">
        <v>454.46</v>
      </c>
      <c r="BP101" s="286">
        <v>600.1</v>
      </c>
      <c r="BQ101" s="284">
        <v>466.94849206053647</v>
      </c>
      <c r="BR101" s="284">
        <v>487.72814112594392</v>
      </c>
      <c r="BS101" s="284">
        <v>504895.06919151032</v>
      </c>
      <c r="BT101" s="286">
        <v>0.72</v>
      </c>
      <c r="BU101" s="286">
        <v>0.72</v>
      </c>
      <c r="BV101" s="286">
        <v>100.3</v>
      </c>
      <c r="BW101" s="286">
        <v>250.1</v>
      </c>
      <c r="BX101" s="284">
        <v>5.9999999999999964</v>
      </c>
      <c r="BY101" s="284">
        <v>12.004983388704323</v>
      </c>
      <c r="BZ101" s="284">
        <v>3604.2463455149509</v>
      </c>
      <c r="CA101" s="286">
        <v>0.72</v>
      </c>
      <c r="CB101" s="286">
        <v>0.72</v>
      </c>
      <c r="CC101" s="284">
        <v>13131787.547460632</v>
      </c>
      <c r="CD101" s="286">
        <v>5.4970185302258834E-2</v>
      </c>
      <c r="CE101" s="286">
        <v>1227</v>
      </c>
      <c r="CF101" s="286">
        <v>143.26938139030858</v>
      </c>
      <c r="CG101" s="286">
        <v>175791.53096590863</v>
      </c>
      <c r="CH101" s="286">
        <v>7.3587034490459871E-4</v>
      </c>
      <c r="CI101" s="286">
        <v>0</v>
      </c>
      <c r="CJ101" s="286" t="s">
        <v>49</v>
      </c>
      <c r="CK101" s="286">
        <v>408</v>
      </c>
      <c r="CL101" s="286">
        <v>11570.766800595226</v>
      </c>
      <c r="CM101" s="286">
        <v>4720872.8546428522</v>
      </c>
      <c r="CN101" s="286">
        <v>0</v>
      </c>
      <c r="CO101" s="286" t="s">
        <v>50</v>
      </c>
      <c r="CP101" s="286">
        <v>800</v>
      </c>
      <c r="CQ101" s="286">
        <v>1286.1881060386534</v>
      </c>
      <c r="CR101" s="286">
        <v>1028950.4848309227</v>
      </c>
      <c r="CS101" s="286">
        <v>0</v>
      </c>
      <c r="CT101" s="286">
        <v>2.4068989334757103E-2</v>
      </c>
      <c r="CU101" s="286">
        <v>272</v>
      </c>
      <c r="CV101" s="286">
        <v>0</v>
      </c>
      <c r="CW101" s="286">
        <v>757.10502705339184</v>
      </c>
      <c r="CX101" s="286">
        <v>151.20520990202917</v>
      </c>
      <c r="CY101" s="286">
        <v>205932.56735852259</v>
      </c>
      <c r="CZ101" s="286">
        <v>8.6204192281932911E-4</v>
      </c>
      <c r="DA101" s="286">
        <v>0</v>
      </c>
      <c r="DB101" s="286">
        <v>0</v>
      </c>
      <c r="DC101" s="286">
        <v>6131547.4377982058</v>
      </c>
      <c r="DD101" s="286">
        <v>1105.8399999999999</v>
      </c>
      <c r="DE101" s="286">
        <v>0.2763969891833114</v>
      </c>
      <c r="DF101" s="286">
        <v>8278.6435413418403</v>
      </c>
      <c r="DG101" s="286">
        <v>9154855.17375746</v>
      </c>
      <c r="DH101" s="286">
        <v>1</v>
      </c>
      <c r="DI101" s="286">
        <v>0.64527133999999997</v>
      </c>
      <c r="DJ101" s="286">
        <v>0.63585522999999999</v>
      </c>
      <c r="DK101" s="286">
        <v>0.58045405000000005</v>
      </c>
      <c r="DL101" s="286">
        <v>0.48019236999999998</v>
      </c>
      <c r="DM101" s="286">
        <v>1677.16</v>
      </c>
      <c r="DN101" s="286">
        <v>0.16863014980388577</v>
      </c>
      <c r="DO101" s="286">
        <v>0.18350214415403818</v>
      </c>
      <c r="DP101" s="286">
        <v>0.1933588247148047</v>
      </c>
      <c r="DQ101" s="286">
        <v>0.19516672452689607</v>
      </c>
      <c r="DR101" s="286">
        <v>0.15154325989734427</v>
      </c>
      <c r="DS101" s="286">
        <v>3466.2195358199806</v>
      </c>
      <c r="DT101" s="286">
        <v>5813404.7566958386</v>
      </c>
      <c r="DU101" s="286">
        <v>1</v>
      </c>
      <c r="DV101" s="286">
        <v>14968259.930453299</v>
      </c>
      <c r="DW101" s="286">
        <v>6.2657731786751658E-2</v>
      </c>
      <c r="DX101" s="286">
        <v>123343</v>
      </c>
      <c r="DY101" s="286">
        <v>123343</v>
      </c>
      <c r="DZ101" s="286">
        <v>8757353</v>
      </c>
      <c r="EA101" s="286">
        <v>3.6658628189608661E-2</v>
      </c>
      <c r="EB101" s="286">
        <v>0</v>
      </c>
      <c r="EC101" s="286">
        <v>0</v>
      </c>
      <c r="ED101" s="286">
        <v>0</v>
      </c>
      <c r="EE101" s="286">
        <v>0</v>
      </c>
      <c r="EF101" s="286">
        <v>0</v>
      </c>
      <c r="EG101" s="286">
        <v>0</v>
      </c>
      <c r="EH101" s="286">
        <v>0</v>
      </c>
      <c r="EI101" s="286">
        <v>0</v>
      </c>
      <c r="EJ101" s="286">
        <v>0</v>
      </c>
      <c r="EK101" s="286">
        <v>0</v>
      </c>
      <c r="EL101" s="286">
        <v>2</v>
      </c>
      <c r="EM101" s="286">
        <v>3</v>
      </c>
      <c r="EN101" s="286">
        <v>2</v>
      </c>
      <c r="EO101" s="286">
        <v>2</v>
      </c>
      <c r="EP101" s="286">
        <v>21.4</v>
      </c>
      <c r="EQ101" s="286">
        <v>120</v>
      </c>
      <c r="ER101" s="286">
        <v>69.2</v>
      </c>
      <c r="ES101" s="286">
        <v>62.5</v>
      </c>
      <c r="ET101" s="286" t="s">
        <v>77</v>
      </c>
      <c r="EU101" s="286" t="s">
        <v>77</v>
      </c>
      <c r="EV101" s="286" t="s">
        <v>77</v>
      </c>
      <c r="EW101" s="286" t="s">
        <v>77</v>
      </c>
      <c r="EX101" s="286">
        <v>0</v>
      </c>
      <c r="EY101" s="286">
        <v>0</v>
      </c>
      <c r="EZ101" s="286">
        <v>326300</v>
      </c>
      <c r="FA101" s="286">
        <v>1.3659047863286207E-3</v>
      </c>
      <c r="FB101" s="286">
        <v>0</v>
      </c>
      <c r="FC101" s="286">
        <v>4711550.2647600006</v>
      </c>
      <c r="FD101" s="286">
        <v>1.9722736922045864E-2</v>
      </c>
      <c r="FE101" s="286">
        <v>0</v>
      </c>
      <c r="FF101" s="286">
        <v>193048.49786400003</v>
      </c>
      <c r="FG101" s="286">
        <v>8.081086951455353E-4</v>
      </c>
      <c r="FH101" s="286">
        <v>0</v>
      </c>
      <c r="FI101" s="286" t="s">
        <v>93</v>
      </c>
      <c r="FJ101" s="286">
        <v>0</v>
      </c>
      <c r="FK101" s="286">
        <v>0</v>
      </c>
      <c r="FL101" s="286">
        <v>0</v>
      </c>
      <c r="FM101" s="286">
        <v>0</v>
      </c>
      <c r="FN101" s="286" t="s">
        <v>94</v>
      </c>
      <c r="FO101" s="286">
        <v>0</v>
      </c>
      <c r="FP101" s="286">
        <v>0</v>
      </c>
      <c r="FQ101" s="286">
        <v>0</v>
      </c>
      <c r="FR101" s="286" t="s">
        <v>95</v>
      </c>
      <c r="FS101" s="286">
        <v>0</v>
      </c>
      <c r="FT101" s="286">
        <v>0</v>
      </c>
      <c r="FU101" s="286">
        <v>0</v>
      </c>
      <c r="FV101" s="286" t="s">
        <v>96</v>
      </c>
      <c r="FW101" s="286">
        <v>0</v>
      </c>
      <c r="FX101" s="286">
        <v>0</v>
      </c>
      <c r="FY101" s="286">
        <v>0</v>
      </c>
      <c r="FZ101" s="286" t="s">
        <v>97</v>
      </c>
      <c r="GA101" s="286">
        <v>0</v>
      </c>
      <c r="GB101" s="286">
        <v>0</v>
      </c>
      <c r="GC101" s="286">
        <v>0</v>
      </c>
      <c r="GD101" s="286" t="s">
        <v>98</v>
      </c>
      <c r="GE101" s="286">
        <v>0</v>
      </c>
      <c r="GF101" s="286">
        <v>0</v>
      </c>
      <c r="GG101" s="286">
        <v>0</v>
      </c>
      <c r="GH101" s="286" t="s">
        <v>99</v>
      </c>
      <c r="GI101" s="286">
        <v>0</v>
      </c>
      <c r="GJ101" s="286">
        <v>0</v>
      </c>
      <c r="GK101" s="286">
        <v>0</v>
      </c>
      <c r="GL101" s="286">
        <v>238889271.9799695</v>
      </c>
      <c r="GM101" s="286">
        <v>1</v>
      </c>
      <c r="GN101" s="286">
        <v>0</v>
      </c>
      <c r="GO101" s="286">
        <v>0</v>
      </c>
      <c r="GP101" s="286">
        <v>0</v>
      </c>
      <c r="GQ101" s="286">
        <v>238889271.9799695</v>
      </c>
      <c r="GR101" s="286">
        <v>1</v>
      </c>
      <c r="GS101" s="286">
        <v>5.0000000000000001E-3</v>
      </c>
      <c r="GT101" s="286">
        <v>152252.51777412585</v>
      </c>
      <c r="GU101" s="286" t="s">
        <v>20</v>
      </c>
      <c r="GV101" s="286">
        <v>0</v>
      </c>
      <c r="GW101" s="286">
        <v>0</v>
      </c>
      <c r="GX101" s="286">
        <v>0</v>
      </c>
      <c r="GY101" s="286">
        <v>152252.51777412585</v>
      </c>
      <c r="GZ101" s="286">
        <v>6.3257437993932751E-4</v>
      </c>
      <c r="HA101" s="286">
        <v>0</v>
      </c>
      <c r="HB101" s="286">
        <v>239041524.49774364</v>
      </c>
      <c r="HC101" s="286">
        <v>24423146.964624949</v>
      </c>
      <c r="HD101" s="286">
        <v>0</v>
      </c>
      <c r="HE101" s="286">
        <v>0</v>
      </c>
      <c r="HF101" s="286">
        <v>1645614.6</v>
      </c>
      <c r="HG101" s="286">
        <v>0</v>
      </c>
      <c r="HH101" s="286">
        <v>0</v>
      </c>
      <c r="HI101" s="286">
        <v>240687139.09774363</v>
      </c>
      <c r="HJ101" s="286">
        <v>0.79814980271537972</v>
      </c>
      <c r="HK101" s="286">
        <v>0.94144462140687135</v>
      </c>
      <c r="HL101" s="286" t="s">
        <v>120</v>
      </c>
      <c r="HM101" s="286">
        <v>1.3454854445163644</v>
      </c>
    </row>
    <row r="102" spans="1:221" x14ac:dyDescent="0.2">
      <c r="A102" s="283">
        <v>807</v>
      </c>
      <c r="B102" s="282" t="s">
        <v>480</v>
      </c>
      <c r="C102" s="284">
        <v>3750</v>
      </c>
      <c r="D102" s="284">
        <v>4800</v>
      </c>
      <c r="E102" s="284">
        <v>5300</v>
      </c>
      <c r="F102" s="284">
        <v>5000</v>
      </c>
      <c r="G102" s="285" t="s">
        <v>20</v>
      </c>
      <c r="H102" s="286">
        <v>0</v>
      </c>
      <c r="I102" s="284">
        <v>2857</v>
      </c>
      <c r="J102" s="284">
        <v>11213</v>
      </c>
      <c r="K102" s="284">
        <v>32035541</v>
      </c>
      <c r="L102" s="286">
        <v>0.34499531765108954</v>
      </c>
      <c r="M102" s="286">
        <v>0.08</v>
      </c>
      <c r="N102" s="284">
        <v>4018</v>
      </c>
      <c r="O102" s="284">
        <v>5012</v>
      </c>
      <c r="P102" s="284">
        <v>20138216</v>
      </c>
      <c r="Q102" s="286">
        <v>0.21687132506506612</v>
      </c>
      <c r="R102" s="286">
        <v>0.08</v>
      </c>
      <c r="S102" s="284">
        <v>4561</v>
      </c>
      <c r="T102" s="284">
        <v>3139</v>
      </c>
      <c r="U102" s="284">
        <v>14316979</v>
      </c>
      <c r="V102" s="286">
        <v>0.1541815921856596</v>
      </c>
      <c r="W102" s="286">
        <v>0.08</v>
      </c>
      <c r="X102" s="284">
        <v>66490736</v>
      </c>
      <c r="Y102" s="286">
        <v>450</v>
      </c>
      <c r="Z102" s="286">
        <v>450</v>
      </c>
      <c r="AA102" s="284">
        <v>2778.0000000000009</v>
      </c>
      <c r="AB102" s="284">
        <v>1693.9999999999989</v>
      </c>
      <c r="AC102" s="284">
        <v>2012400</v>
      </c>
      <c r="AD102" s="286">
        <v>0.16</v>
      </c>
      <c r="AE102" s="286">
        <v>0.16</v>
      </c>
      <c r="AF102" s="286">
        <v>560</v>
      </c>
      <c r="AG102" s="286">
        <v>815</v>
      </c>
      <c r="AH102" s="284">
        <v>3793.3674986334622</v>
      </c>
      <c r="AI102" s="284">
        <v>2728.2362565178018</v>
      </c>
      <c r="AJ102" s="284">
        <v>4347798.3482967475</v>
      </c>
      <c r="AK102" s="286">
        <v>0.16</v>
      </c>
      <c r="AL102" s="286">
        <v>0.16</v>
      </c>
      <c r="AM102" s="286">
        <v>210</v>
      </c>
      <c r="AN102" s="286">
        <v>300</v>
      </c>
      <c r="AO102" s="284">
        <v>1271.9479028890448</v>
      </c>
      <c r="AP102" s="284">
        <v>867.72134944659024</v>
      </c>
      <c r="AQ102" s="284">
        <v>527425.4644406765</v>
      </c>
      <c r="AR102" s="286">
        <v>0.16</v>
      </c>
      <c r="AS102" s="286">
        <v>0.16</v>
      </c>
      <c r="AT102" s="286">
        <v>250</v>
      </c>
      <c r="AU102" s="286">
        <v>405</v>
      </c>
      <c r="AV102" s="284">
        <v>705.48223887986433</v>
      </c>
      <c r="AW102" s="284">
        <v>534.46230171096465</v>
      </c>
      <c r="AX102" s="284">
        <v>392827.7919129068</v>
      </c>
      <c r="AY102" s="286">
        <v>0.16</v>
      </c>
      <c r="AZ102" s="286">
        <v>0.16</v>
      </c>
      <c r="BA102" s="286">
        <v>375</v>
      </c>
      <c r="BB102" s="286">
        <v>535</v>
      </c>
      <c r="BC102" s="284">
        <v>730.75317193623493</v>
      </c>
      <c r="BD102" s="284">
        <v>470.49205953716921</v>
      </c>
      <c r="BE102" s="284">
        <v>525745.69132847362</v>
      </c>
      <c r="BF102" s="286">
        <v>0.16</v>
      </c>
      <c r="BG102" s="286">
        <v>0.16</v>
      </c>
      <c r="BH102" s="286">
        <v>405</v>
      </c>
      <c r="BI102" s="286">
        <v>580</v>
      </c>
      <c r="BJ102" s="284">
        <v>955.31864691604358</v>
      </c>
      <c r="BK102" s="284">
        <v>602.88914955445205</v>
      </c>
      <c r="BL102" s="284">
        <v>736579.75874257984</v>
      </c>
      <c r="BM102" s="286">
        <v>0.16</v>
      </c>
      <c r="BN102" s="286">
        <v>0.16</v>
      </c>
      <c r="BO102" s="286">
        <v>435</v>
      </c>
      <c r="BP102" s="286">
        <v>625</v>
      </c>
      <c r="BQ102" s="284">
        <v>1326.8183706526438</v>
      </c>
      <c r="BR102" s="284">
        <v>886.93375516529932</v>
      </c>
      <c r="BS102" s="284">
        <v>1131499.5882122121</v>
      </c>
      <c r="BT102" s="286">
        <v>0.16</v>
      </c>
      <c r="BU102" s="286">
        <v>0.16</v>
      </c>
      <c r="BV102" s="286">
        <v>600</v>
      </c>
      <c r="BW102" s="286">
        <v>840</v>
      </c>
      <c r="BX102" s="284">
        <v>1832.5652581602685</v>
      </c>
      <c r="BY102" s="284">
        <v>1040.3026449595181</v>
      </c>
      <c r="BZ102" s="284">
        <v>1973393.3766621563</v>
      </c>
      <c r="CA102" s="286">
        <v>0.16</v>
      </c>
      <c r="CB102" s="286">
        <v>0.16</v>
      </c>
      <c r="CC102" s="284">
        <v>11647670.019595752</v>
      </c>
      <c r="CD102" s="286">
        <v>0.12543542243614705</v>
      </c>
      <c r="CE102" s="286">
        <v>0</v>
      </c>
      <c r="CF102" s="286">
        <v>160.06793864364363</v>
      </c>
      <c r="CG102" s="286">
        <v>0</v>
      </c>
      <c r="CH102" s="286">
        <v>0</v>
      </c>
      <c r="CI102" s="286">
        <v>0</v>
      </c>
      <c r="CJ102" s="286" t="s">
        <v>49</v>
      </c>
      <c r="CK102" s="286">
        <v>535</v>
      </c>
      <c r="CL102" s="286">
        <v>137.17758710715592</v>
      </c>
      <c r="CM102" s="286">
        <v>73390.009102328419</v>
      </c>
      <c r="CN102" s="286">
        <v>0</v>
      </c>
      <c r="CO102" s="286" t="s">
        <v>50</v>
      </c>
      <c r="CP102" s="286">
        <v>1440</v>
      </c>
      <c r="CQ102" s="286">
        <v>57.007263922518135</v>
      </c>
      <c r="CR102" s="286">
        <v>82090.460048426117</v>
      </c>
      <c r="CS102" s="286">
        <v>0</v>
      </c>
      <c r="CT102" s="286">
        <v>1.6743913843441879E-3</v>
      </c>
      <c r="CU102" s="286">
        <v>0</v>
      </c>
      <c r="CV102" s="286">
        <v>0</v>
      </c>
      <c r="CW102" s="286">
        <v>78.97999999999999</v>
      </c>
      <c r="CX102" s="286">
        <v>21.63013301088273</v>
      </c>
      <c r="CY102" s="286">
        <v>0</v>
      </c>
      <c r="CZ102" s="286">
        <v>0</v>
      </c>
      <c r="DA102" s="286">
        <v>0</v>
      </c>
      <c r="DB102" s="286">
        <v>0</v>
      </c>
      <c r="DC102" s="286">
        <v>155480.46915075454</v>
      </c>
      <c r="DD102" s="286">
        <v>1065</v>
      </c>
      <c r="DE102" s="286">
        <v>0.32575268182029643</v>
      </c>
      <c r="DF102" s="286">
        <v>3652.664821250984</v>
      </c>
      <c r="DG102" s="286">
        <v>3890088.0346322982</v>
      </c>
      <c r="DH102" s="286">
        <v>0.8</v>
      </c>
      <c r="DI102" s="286">
        <v>0.64527133999999997</v>
      </c>
      <c r="DJ102" s="286">
        <v>0.63585522999999999</v>
      </c>
      <c r="DK102" s="286">
        <v>0.58045405000000005</v>
      </c>
      <c r="DL102" s="286">
        <v>0.48019236999999998</v>
      </c>
      <c r="DM102" s="286">
        <v>1610</v>
      </c>
      <c r="DN102" s="286">
        <v>0.17958177029569392</v>
      </c>
      <c r="DO102" s="286">
        <v>0.17424631530379017</v>
      </c>
      <c r="DP102" s="286">
        <v>0.16882269285806079</v>
      </c>
      <c r="DQ102" s="286">
        <v>0.18850340572816712</v>
      </c>
      <c r="DR102" s="286">
        <v>0.11332555457497977</v>
      </c>
      <c r="DS102" s="286">
        <v>1346.857504061833</v>
      </c>
      <c r="DT102" s="286">
        <v>2168440.5815395513</v>
      </c>
      <c r="DU102" s="286">
        <v>0.8</v>
      </c>
      <c r="DV102" s="286">
        <v>6058528.6161718499</v>
      </c>
      <c r="DW102" s="286">
        <v>6.5245160193624419E-2</v>
      </c>
      <c r="DX102" s="286">
        <v>118000</v>
      </c>
      <c r="DY102" s="286">
        <v>118000</v>
      </c>
      <c r="DZ102" s="286">
        <v>6372000</v>
      </c>
      <c r="EA102" s="286">
        <v>6.8620978308833389E-2</v>
      </c>
      <c r="EB102" s="286">
        <v>0</v>
      </c>
      <c r="EC102" s="286">
        <v>0</v>
      </c>
      <c r="ED102" s="286">
        <v>0</v>
      </c>
      <c r="EE102" s="286">
        <v>0</v>
      </c>
      <c r="EF102" s="286">
        <v>0</v>
      </c>
      <c r="EG102" s="286">
        <v>0</v>
      </c>
      <c r="EH102" s="286">
        <v>0</v>
      </c>
      <c r="EI102" s="286">
        <v>0</v>
      </c>
      <c r="EJ102" s="286">
        <v>0</v>
      </c>
      <c r="EK102" s="286">
        <v>0</v>
      </c>
      <c r="EL102" s="286">
        <v>2</v>
      </c>
      <c r="EM102" s="286">
        <v>3</v>
      </c>
      <c r="EN102" s="286">
        <v>2</v>
      </c>
      <c r="EO102" s="286">
        <v>2</v>
      </c>
      <c r="EP102" s="286">
        <v>21.4</v>
      </c>
      <c r="EQ102" s="286">
        <v>120</v>
      </c>
      <c r="ER102" s="286">
        <v>69.2</v>
      </c>
      <c r="ES102" s="286">
        <v>62.5</v>
      </c>
      <c r="ET102" s="286" t="s">
        <v>77</v>
      </c>
      <c r="EU102" s="286" t="s">
        <v>77</v>
      </c>
      <c r="EV102" s="286" t="s">
        <v>77</v>
      </c>
      <c r="EW102" s="286" t="s">
        <v>77</v>
      </c>
      <c r="EX102" s="286">
        <v>0</v>
      </c>
      <c r="EY102" s="286">
        <v>0</v>
      </c>
      <c r="EZ102" s="286">
        <v>0</v>
      </c>
      <c r="FA102" s="286">
        <v>0</v>
      </c>
      <c r="FB102" s="286">
        <v>0</v>
      </c>
      <c r="FC102" s="286">
        <v>571291.89</v>
      </c>
      <c r="FD102" s="286">
        <v>6.1523239786099226E-3</v>
      </c>
      <c r="FE102" s="286">
        <v>0</v>
      </c>
      <c r="FF102" s="286">
        <v>1327496.21</v>
      </c>
      <c r="FG102" s="286">
        <v>1.4295996332622178E-2</v>
      </c>
      <c r="FH102" s="286">
        <v>0</v>
      </c>
      <c r="FI102" s="286" t="s">
        <v>93</v>
      </c>
      <c r="FJ102" s="286">
        <v>0</v>
      </c>
      <c r="FK102" s="286">
        <v>0</v>
      </c>
      <c r="FL102" s="286">
        <v>0</v>
      </c>
      <c r="FM102" s="286">
        <v>0</v>
      </c>
      <c r="FN102" s="286" t="s">
        <v>94</v>
      </c>
      <c r="FO102" s="286">
        <v>0</v>
      </c>
      <c r="FP102" s="286">
        <v>0</v>
      </c>
      <c r="FQ102" s="286">
        <v>0</v>
      </c>
      <c r="FR102" s="286" t="s">
        <v>95</v>
      </c>
      <c r="FS102" s="286">
        <v>0</v>
      </c>
      <c r="FT102" s="286">
        <v>0</v>
      </c>
      <c r="FU102" s="286">
        <v>0</v>
      </c>
      <c r="FV102" s="286" t="s">
        <v>96</v>
      </c>
      <c r="FW102" s="286">
        <v>0</v>
      </c>
      <c r="FX102" s="286">
        <v>0</v>
      </c>
      <c r="FY102" s="286">
        <v>0</v>
      </c>
      <c r="FZ102" s="286" t="s">
        <v>97</v>
      </c>
      <c r="GA102" s="286">
        <v>0</v>
      </c>
      <c r="GB102" s="286">
        <v>0</v>
      </c>
      <c r="GC102" s="286">
        <v>0</v>
      </c>
      <c r="GD102" s="286" t="s">
        <v>98</v>
      </c>
      <c r="GE102" s="286">
        <v>0</v>
      </c>
      <c r="GF102" s="286">
        <v>0</v>
      </c>
      <c r="GG102" s="286">
        <v>0</v>
      </c>
      <c r="GH102" s="286" t="s">
        <v>99</v>
      </c>
      <c r="GI102" s="286">
        <v>0</v>
      </c>
      <c r="GJ102" s="286">
        <v>0</v>
      </c>
      <c r="GK102" s="286">
        <v>0</v>
      </c>
      <c r="GL102" s="286">
        <v>92623203.204918355</v>
      </c>
      <c r="GM102" s="286">
        <v>0.99747250753599637</v>
      </c>
      <c r="GN102" s="286">
        <v>234697.64462040144</v>
      </c>
      <c r="GO102" s="286">
        <v>2.5274924640035865E-3</v>
      </c>
      <c r="GP102" s="286">
        <v>0</v>
      </c>
      <c r="GQ102" s="286">
        <v>92857900.849538758</v>
      </c>
      <c r="GR102" s="286">
        <v>1</v>
      </c>
      <c r="GS102" s="286">
        <v>1.84E-2</v>
      </c>
      <c r="GT102" s="286">
        <v>295561.01333959278</v>
      </c>
      <c r="GU102" s="286" t="s">
        <v>20</v>
      </c>
      <c r="GV102" s="286">
        <v>0</v>
      </c>
      <c r="GW102" s="286">
        <v>0</v>
      </c>
      <c r="GX102" s="286">
        <v>0</v>
      </c>
      <c r="GY102" s="286">
        <v>295561.01333959278</v>
      </c>
      <c r="GZ102" s="286">
        <v>3.1712057668626887E-3</v>
      </c>
      <c r="HA102" s="286">
        <v>0</v>
      </c>
      <c r="HB102" s="286">
        <v>93153461.862878352</v>
      </c>
      <c r="HC102" s="286">
        <v>12029708.976072801</v>
      </c>
      <c r="HD102" s="286">
        <v>0</v>
      </c>
      <c r="HE102" s="286">
        <v>468496</v>
      </c>
      <c r="HF102" s="286">
        <v>48000</v>
      </c>
      <c r="HG102" s="286">
        <v>0</v>
      </c>
      <c r="HH102" s="286">
        <v>0</v>
      </c>
      <c r="HI102" s="286">
        <v>93201461.862878352</v>
      </c>
      <c r="HJ102" s="286">
        <v>0.71604823490181524</v>
      </c>
      <c r="HK102" s="286">
        <v>0.90840320891593096</v>
      </c>
      <c r="HL102" s="286" t="s">
        <v>120</v>
      </c>
      <c r="HM102" s="286">
        <v>1.2775848167021013</v>
      </c>
    </row>
    <row r="103" spans="1:221" x14ac:dyDescent="0.2">
      <c r="A103" s="283">
        <v>318</v>
      </c>
      <c r="B103" s="282" t="s">
        <v>481</v>
      </c>
      <c r="C103" s="284">
        <v>3750</v>
      </c>
      <c r="D103" s="284">
        <v>4800</v>
      </c>
      <c r="E103" s="284">
        <v>5300</v>
      </c>
      <c r="F103" s="284">
        <v>5000</v>
      </c>
      <c r="G103" s="285" t="s">
        <v>329</v>
      </c>
      <c r="H103" s="286">
        <v>26</v>
      </c>
      <c r="I103" s="284">
        <v>3175.0479401438265</v>
      </c>
      <c r="J103" s="284">
        <v>16891.599999999999</v>
      </c>
      <c r="K103" s="284">
        <v>53631639.785733454</v>
      </c>
      <c r="L103" s="286">
        <v>0.44309791766581541</v>
      </c>
      <c r="M103" s="286">
        <v>0.05</v>
      </c>
      <c r="N103" s="284">
        <v>4465.292171580073</v>
      </c>
      <c r="O103" s="284">
        <v>5638.6</v>
      </c>
      <c r="P103" s="284">
        <v>25177996.438671403</v>
      </c>
      <c r="Q103" s="286">
        <v>0.20801746576356417</v>
      </c>
      <c r="R103" s="286">
        <v>0.05</v>
      </c>
      <c r="S103" s="284">
        <v>5068.7417830838094</v>
      </c>
      <c r="T103" s="284">
        <v>3456.6</v>
      </c>
      <c r="U103" s="284">
        <v>17520612.847407494</v>
      </c>
      <c r="V103" s="286">
        <v>0.14475311774786195</v>
      </c>
      <c r="W103" s="286">
        <v>0.05</v>
      </c>
      <c r="X103" s="284">
        <v>96330249.071812347</v>
      </c>
      <c r="Y103" s="286">
        <v>494.55900000000003</v>
      </c>
      <c r="Z103" s="286">
        <v>494.55900000000003</v>
      </c>
      <c r="AA103" s="284">
        <v>1490.4921411798093</v>
      </c>
      <c r="AB103" s="284">
        <v>993.29601735882261</v>
      </c>
      <c r="AC103" s="284">
        <v>1228379.7878987074</v>
      </c>
      <c r="AD103" s="286">
        <v>0.1</v>
      </c>
      <c r="AE103" s="286">
        <v>0.1</v>
      </c>
      <c r="AF103" s="286">
        <v>615.45120000000009</v>
      </c>
      <c r="AG103" s="286">
        <v>895.70130000000006</v>
      </c>
      <c r="AH103" s="284">
        <v>1914.4983886294847</v>
      </c>
      <c r="AI103" s="284">
        <v>1744.2408358232465</v>
      </c>
      <c r="AJ103" s="284">
        <v>2740599.1148400512</v>
      </c>
      <c r="AK103" s="286">
        <v>0.1</v>
      </c>
      <c r="AL103" s="286">
        <v>0.1</v>
      </c>
      <c r="AM103" s="286">
        <v>230.79420000000002</v>
      </c>
      <c r="AN103" s="286">
        <v>329.70600000000002</v>
      </c>
      <c r="AO103" s="284">
        <v>961.35055319341905</v>
      </c>
      <c r="AP103" s="284">
        <v>581.22259957331448</v>
      </c>
      <c r="AQ103" s="284">
        <v>413506.71025875187</v>
      </c>
      <c r="AR103" s="286">
        <v>0.1</v>
      </c>
      <c r="AS103" s="286">
        <v>0.1</v>
      </c>
      <c r="AT103" s="286">
        <v>274.75500000000005</v>
      </c>
      <c r="AU103" s="286">
        <v>445.10310000000004</v>
      </c>
      <c r="AV103" s="284">
        <v>963.21182963560136</v>
      </c>
      <c r="AW103" s="284">
        <v>557.64460815471944</v>
      </c>
      <c r="AX103" s="284">
        <v>512856.61003948061</v>
      </c>
      <c r="AY103" s="286">
        <v>0.1</v>
      </c>
      <c r="AZ103" s="286">
        <v>0.1</v>
      </c>
      <c r="BA103" s="286">
        <v>412.13250000000005</v>
      </c>
      <c r="BB103" s="286">
        <v>587.97570000000007</v>
      </c>
      <c r="BC103" s="284">
        <v>449.51370895612945</v>
      </c>
      <c r="BD103" s="284">
        <v>360.77937059826922</v>
      </c>
      <c r="BE103" s="284">
        <v>397388.71162943885</v>
      </c>
      <c r="BF103" s="286">
        <v>0.1</v>
      </c>
      <c r="BG103" s="286">
        <v>0.1</v>
      </c>
      <c r="BH103" s="286">
        <v>445.10310000000004</v>
      </c>
      <c r="BI103" s="286">
        <v>637.43160000000012</v>
      </c>
      <c r="BJ103" s="284">
        <v>321.48161092187274</v>
      </c>
      <c r="BK103" s="284">
        <v>190.78988783834401</v>
      </c>
      <c r="BL103" s="284">
        <v>264707.96508293564</v>
      </c>
      <c r="BM103" s="286">
        <v>0.1</v>
      </c>
      <c r="BN103" s="286">
        <v>0.1</v>
      </c>
      <c r="BO103" s="286">
        <v>478.07370000000003</v>
      </c>
      <c r="BP103" s="286">
        <v>686.88750000000005</v>
      </c>
      <c r="BQ103" s="284">
        <v>72.76094518540954</v>
      </c>
      <c r="BR103" s="284">
        <v>234.97424800219963</v>
      </c>
      <c r="BS103" s="284">
        <v>196185.96805489683</v>
      </c>
      <c r="BT103" s="286">
        <v>0.1</v>
      </c>
      <c r="BU103" s="286">
        <v>0.1</v>
      </c>
      <c r="BV103" s="286">
        <v>659.41200000000003</v>
      </c>
      <c r="BW103" s="286">
        <v>923.17680000000007</v>
      </c>
      <c r="BX103" s="284">
        <v>2.0109758471467298</v>
      </c>
      <c r="BY103" s="284">
        <v>6.0000000000000036</v>
      </c>
      <c r="BZ103" s="284">
        <v>6865.1224053187234</v>
      </c>
      <c r="CA103" s="286">
        <v>0.1</v>
      </c>
      <c r="CB103" s="286">
        <v>0.1</v>
      </c>
      <c r="CC103" s="284">
        <v>5760489.9902095823</v>
      </c>
      <c r="CD103" s="286">
        <v>4.7592449710546034E-2</v>
      </c>
      <c r="CE103" s="286">
        <v>0</v>
      </c>
      <c r="CF103" s="286">
        <v>28.412933962289962</v>
      </c>
      <c r="CG103" s="286">
        <v>0</v>
      </c>
      <c r="CH103" s="286">
        <v>0</v>
      </c>
      <c r="CI103" s="286">
        <v>0</v>
      </c>
      <c r="CJ103" s="286" t="s">
        <v>49</v>
      </c>
      <c r="CK103" s="286">
        <v>587.97569999999996</v>
      </c>
      <c r="CL103" s="286">
        <v>2571.4974549335179</v>
      </c>
      <c r="CM103" s="286">
        <v>1511978.0161127537</v>
      </c>
      <c r="CN103" s="286">
        <v>0</v>
      </c>
      <c r="CO103" s="286" t="s">
        <v>50</v>
      </c>
      <c r="CP103" s="286">
        <v>1582.5888</v>
      </c>
      <c r="CQ103" s="286">
        <v>353.6718345714749</v>
      </c>
      <c r="CR103" s="286">
        <v>559717.08426826901</v>
      </c>
      <c r="CS103" s="286">
        <v>0</v>
      </c>
      <c r="CT103" s="286">
        <v>1.711608648709434E-2</v>
      </c>
      <c r="CU103" s="286">
        <v>961.64250000000004</v>
      </c>
      <c r="CV103" s="286">
        <v>1373.7750000000001</v>
      </c>
      <c r="CW103" s="286">
        <v>34.842308192424149</v>
      </c>
      <c r="CX103" s="286">
        <v>0</v>
      </c>
      <c r="CY103" s="286">
        <v>33505.844355933237</v>
      </c>
      <c r="CZ103" s="286">
        <v>2.7682110640402633E-4</v>
      </c>
      <c r="DA103" s="286">
        <v>0</v>
      </c>
      <c r="DB103" s="286">
        <v>0</v>
      </c>
      <c r="DC103" s="286">
        <v>2105200.9447369562</v>
      </c>
      <c r="DD103" s="286">
        <v>1170.4563000000001</v>
      </c>
      <c r="DE103" s="286">
        <v>0.23988751405377071</v>
      </c>
      <c r="DF103" s="286">
        <v>4052.083932390673</v>
      </c>
      <c r="DG103" s="286">
        <v>4742787.1667954372</v>
      </c>
      <c r="DH103" s="286">
        <v>1</v>
      </c>
      <c r="DI103" s="286">
        <v>0.64527133999999997</v>
      </c>
      <c r="DJ103" s="286">
        <v>0.63585522999999999</v>
      </c>
      <c r="DK103" s="286">
        <v>0.58045405000000005</v>
      </c>
      <c r="DL103" s="286">
        <v>0.48019236999999998</v>
      </c>
      <c r="DM103" s="286">
        <v>1769.4222</v>
      </c>
      <c r="DN103" s="286">
        <v>0.14518564651302912</v>
      </c>
      <c r="DO103" s="286">
        <v>0.13973075452228492</v>
      </c>
      <c r="DP103" s="286">
        <v>0.16333976237323528</v>
      </c>
      <c r="DQ103" s="286">
        <v>0.17135593056566131</v>
      </c>
      <c r="DR103" s="286">
        <v>0.12094743513869306</v>
      </c>
      <c r="DS103" s="286">
        <v>1350.0323405616286</v>
      </c>
      <c r="DT103" s="286">
        <v>2388777.1941077062</v>
      </c>
      <c r="DU103" s="286">
        <v>1</v>
      </c>
      <c r="DV103" s="286">
        <v>7131564.3609031439</v>
      </c>
      <c r="DW103" s="286">
        <v>5.8920095127438392E-2</v>
      </c>
      <c r="DX103" s="286">
        <v>125727.88800000001</v>
      </c>
      <c r="DY103" s="286">
        <v>125727.88800000001</v>
      </c>
      <c r="DZ103" s="286">
        <v>7040761.7280000029</v>
      </c>
      <c r="EA103" s="286">
        <v>5.8169895101507843E-2</v>
      </c>
      <c r="EB103" s="286">
        <v>0</v>
      </c>
      <c r="EC103" s="286">
        <v>0</v>
      </c>
      <c r="ED103" s="286">
        <v>0</v>
      </c>
      <c r="EE103" s="286">
        <v>0</v>
      </c>
      <c r="EF103" s="286">
        <v>0</v>
      </c>
      <c r="EG103" s="286">
        <v>0</v>
      </c>
      <c r="EH103" s="286">
        <v>0</v>
      </c>
      <c r="EI103" s="286">
        <v>0</v>
      </c>
      <c r="EJ103" s="286">
        <v>0</v>
      </c>
      <c r="EK103" s="286">
        <v>0</v>
      </c>
      <c r="EL103" s="286">
        <v>2</v>
      </c>
      <c r="EM103" s="286">
        <v>3</v>
      </c>
      <c r="EN103" s="286">
        <v>2</v>
      </c>
      <c r="EO103" s="286">
        <v>2</v>
      </c>
      <c r="EP103" s="286">
        <v>21.4</v>
      </c>
      <c r="EQ103" s="286">
        <v>120</v>
      </c>
      <c r="ER103" s="286">
        <v>69.2</v>
      </c>
      <c r="ES103" s="286">
        <v>62.5</v>
      </c>
      <c r="ET103" s="286" t="s">
        <v>77</v>
      </c>
      <c r="EU103" s="286" t="s">
        <v>77</v>
      </c>
      <c r="EV103" s="286" t="s">
        <v>77</v>
      </c>
      <c r="EW103" s="286" t="s">
        <v>77</v>
      </c>
      <c r="EX103" s="286">
        <v>0</v>
      </c>
      <c r="EY103" s="286">
        <v>0</v>
      </c>
      <c r="EZ103" s="286">
        <v>212789.5</v>
      </c>
      <c r="FA103" s="286">
        <v>1.7580403047126518E-3</v>
      </c>
      <c r="FB103" s="286">
        <v>0</v>
      </c>
      <c r="FC103" s="286">
        <v>2371768.6428499995</v>
      </c>
      <c r="FD103" s="286">
        <v>1.9595256662494748E-2</v>
      </c>
      <c r="FE103" s="286">
        <v>0</v>
      </c>
      <c r="FF103" s="286">
        <v>0</v>
      </c>
      <c r="FG103" s="286">
        <v>0</v>
      </c>
      <c r="FH103" s="286">
        <v>0</v>
      </c>
      <c r="FI103" s="286" t="s">
        <v>93</v>
      </c>
      <c r="FJ103" s="286">
        <v>0</v>
      </c>
      <c r="FK103" s="286">
        <v>0</v>
      </c>
      <c r="FL103" s="286">
        <v>0</v>
      </c>
      <c r="FM103" s="286">
        <v>0</v>
      </c>
      <c r="FN103" s="286" t="s">
        <v>94</v>
      </c>
      <c r="FO103" s="286">
        <v>0</v>
      </c>
      <c r="FP103" s="286">
        <v>0</v>
      </c>
      <c r="FQ103" s="286">
        <v>0</v>
      </c>
      <c r="FR103" s="286" t="s">
        <v>95</v>
      </c>
      <c r="FS103" s="286">
        <v>0</v>
      </c>
      <c r="FT103" s="286">
        <v>0</v>
      </c>
      <c r="FU103" s="286">
        <v>0</v>
      </c>
      <c r="FV103" s="286" t="s">
        <v>96</v>
      </c>
      <c r="FW103" s="286">
        <v>0</v>
      </c>
      <c r="FX103" s="286">
        <v>0</v>
      </c>
      <c r="FY103" s="286">
        <v>0</v>
      </c>
      <c r="FZ103" s="286" t="s">
        <v>97</v>
      </c>
      <c r="GA103" s="286">
        <v>0</v>
      </c>
      <c r="GB103" s="286">
        <v>0</v>
      </c>
      <c r="GC103" s="286">
        <v>0</v>
      </c>
      <c r="GD103" s="286" t="s">
        <v>98</v>
      </c>
      <c r="GE103" s="286">
        <v>0</v>
      </c>
      <c r="GF103" s="286">
        <v>0</v>
      </c>
      <c r="GG103" s="286">
        <v>0</v>
      </c>
      <c r="GH103" s="286" t="s">
        <v>99</v>
      </c>
      <c r="GI103" s="286">
        <v>0</v>
      </c>
      <c r="GJ103" s="286">
        <v>0</v>
      </c>
      <c r="GK103" s="286">
        <v>0</v>
      </c>
      <c r="GL103" s="286">
        <v>120952824.23851202</v>
      </c>
      <c r="GM103" s="286">
        <v>0.99929714567743944</v>
      </c>
      <c r="GN103" s="286">
        <v>85072.008570896462</v>
      </c>
      <c r="GO103" s="286">
        <v>7.028543225605406E-4</v>
      </c>
      <c r="GP103" s="286">
        <v>0</v>
      </c>
      <c r="GQ103" s="286">
        <v>121037896.24708292</v>
      </c>
      <c r="GR103" s="286">
        <v>1</v>
      </c>
      <c r="GS103" s="286">
        <v>5.0000000000000001E-3</v>
      </c>
      <c r="GT103" s="286">
        <v>5721.7529170647094</v>
      </c>
      <c r="GU103" s="286" t="s">
        <v>20</v>
      </c>
      <c r="GV103" s="286">
        <v>1</v>
      </c>
      <c r="GW103" s="286">
        <v>1</v>
      </c>
      <c r="GX103" s="286">
        <v>0</v>
      </c>
      <c r="GY103" s="286">
        <v>5721.7529170647094</v>
      </c>
      <c r="GZ103" s="286">
        <v>4.7070875668016236E-5</v>
      </c>
      <c r="HA103" s="286">
        <v>0</v>
      </c>
      <c r="HB103" s="286">
        <v>121043617.99999999</v>
      </c>
      <c r="HC103" s="286">
        <v>12524125.813514717</v>
      </c>
      <c r="HD103" s="286">
        <v>0</v>
      </c>
      <c r="HE103" s="286">
        <v>250000</v>
      </c>
      <c r="HF103" s="286">
        <v>512500</v>
      </c>
      <c r="HG103" s="286">
        <v>0</v>
      </c>
      <c r="HH103" s="286">
        <v>0</v>
      </c>
      <c r="HI103" s="286">
        <v>121556117.99999999</v>
      </c>
      <c r="HJ103" s="286">
        <v>0.79586850117724151</v>
      </c>
      <c r="HK103" s="286">
        <v>0.91977395360872427</v>
      </c>
      <c r="HL103" s="286" t="s">
        <v>120</v>
      </c>
      <c r="HM103" s="286">
        <v>1.3311687845907541</v>
      </c>
    </row>
    <row r="104" spans="1:221" x14ac:dyDescent="0.2">
      <c r="A104" s="283">
        <v>354</v>
      </c>
      <c r="B104" s="282" t="s">
        <v>482</v>
      </c>
      <c r="C104" s="284">
        <v>3750</v>
      </c>
      <c r="D104" s="284">
        <v>4800</v>
      </c>
      <c r="E104" s="284">
        <v>5300</v>
      </c>
      <c r="F104" s="284">
        <v>5000</v>
      </c>
      <c r="G104" s="285" t="s">
        <v>20</v>
      </c>
      <c r="H104" s="286">
        <v>0</v>
      </c>
      <c r="I104" s="284">
        <v>2857</v>
      </c>
      <c r="J104" s="284">
        <v>21138</v>
      </c>
      <c r="K104" s="284">
        <v>60391266</v>
      </c>
      <c r="L104" s="286">
        <v>0.36333411204184501</v>
      </c>
      <c r="M104" s="286">
        <v>0</v>
      </c>
      <c r="N104" s="284">
        <v>4018</v>
      </c>
      <c r="O104" s="284">
        <v>8074</v>
      </c>
      <c r="P104" s="284">
        <v>32441332</v>
      </c>
      <c r="Q104" s="286">
        <v>0.19517793443301376</v>
      </c>
      <c r="R104" s="286">
        <v>0</v>
      </c>
      <c r="S104" s="284">
        <v>4561</v>
      </c>
      <c r="T104" s="284">
        <v>5046</v>
      </c>
      <c r="U104" s="284">
        <v>23014806</v>
      </c>
      <c r="V104" s="286">
        <v>0.13846479227352723</v>
      </c>
      <c r="W104" s="286">
        <v>0</v>
      </c>
      <c r="X104" s="284">
        <v>115847404</v>
      </c>
      <c r="Y104" s="286">
        <v>450</v>
      </c>
      <c r="Z104" s="286">
        <v>450</v>
      </c>
      <c r="AA104" s="284">
        <v>4689</v>
      </c>
      <c r="AB104" s="284">
        <v>2980.9999999999995</v>
      </c>
      <c r="AC104" s="284">
        <v>3451500</v>
      </c>
      <c r="AD104" s="286">
        <v>0</v>
      </c>
      <c r="AE104" s="286">
        <v>0</v>
      </c>
      <c r="AF104" s="286">
        <v>560</v>
      </c>
      <c r="AG104" s="286">
        <v>815</v>
      </c>
      <c r="AH104" s="284">
        <v>6034.3479474178121</v>
      </c>
      <c r="AI104" s="284">
        <v>4989.086231470953</v>
      </c>
      <c r="AJ104" s="284">
        <v>7445340.1292028017</v>
      </c>
      <c r="AK104" s="286">
        <v>0</v>
      </c>
      <c r="AL104" s="286">
        <v>0</v>
      </c>
      <c r="AM104" s="286">
        <v>210</v>
      </c>
      <c r="AN104" s="286">
        <v>300</v>
      </c>
      <c r="AO104" s="284">
        <v>2149.1484092311871</v>
      </c>
      <c r="AP104" s="284">
        <v>1164.7640692815185</v>
      </c>
      <c r="AQ104" s="284">
        <v>800750.38672300475</v>
      </c>
      <c r="AR104" s="286">
        <v>0</v>
      </c>
      <c r="AS104" s="286">
        <v>0</v>
      </c>
      <c r="AT104" s="286">
        <v>250</v>
      </c>
      <c r="AU104" s="286">
        <v>405</v>
      </c>
      <c r="AV104" s="284">
        <v>3536.7515352547234</v>
      </c>
      <c r="AW104" s="284">
        <v>2325.2426921939477</v>
      </c>
      <c r="AX104" s="284">
        <v>1825911.1741522297</v>
      </c>
      <c r="AY104" s="286">
        <v>0</v>
      </c>
      <c r="AZ104" s="286">
        <v>0</v>
      </c>
      <c r="BA104" s="286">
        <v>375</v>
      </c>
      <c r="BB104" s="286">
        <v>535</v>
      </c>
      <c r="BC104" s="284">
        <v>2485.022172960922</v>
      </c>
      <c r="BD104" s="284">
        <v>1549.6348282916363</v>
      </c>
      <c r="BE104" s="284">
        <v>1760937.9479963712</v>
      </c>
      <c r="BF104" s="286">
        <v>0</v>
      </c>
      <c r="BG104" s="286">
        <v>0</v>
      </c>
      <c r="BH104" s="286">
        <v>405</v>
      </c>
      <c r="BI104" s="286">
        <v>580</v>
      </c>
      <c r="BJ104" s="284">
        <v>1738.8414137022078</v>
      </c>
      <c r="BK104" s="284">
        <v>1204.4095468051505</v>
      </c>
      <c r="BL104" s="284">
        <v>1402788.3096963814</v>
      </c>
      <c r="BM104" s="286">
        <v>0</v>
      </c>
      <c r="BN104" s="286">
        <v>0</v>
      </c>
      <c r="BO104" s="286">
        <v>435</v>
      </c>
      <c r="BP104" s="286">
        <v>625</v>
      </c>
      <c r="BQ104" s="284">
        <v>3960.4586876743042</v>
      </c>
      <c r="BR104" s="284">
        <v>2466.0149740705965</v>
      </c>
      <c r="BS104" s="284">
        <v>3264058.8879324449</v>
      </c>
      <c r="BT104" s="286">
        <v>0</v>
      </c>
      <c r="BU104" s="286">
        <v>0</v>
      </c>
      <c r="BV104" s="286">
        <v>600</v>
      </c>
      <c r="BW104" s="286">
        <v>840</v>
      </c>
      <c r="BX104" s="284">
        <v>751.67032286487495</v>
      </c>
      <c r="BY104" s="284">
        <v>453.21899891176815</v>
      </c>
      <c r="BZ104" s="284">
        <v>831706.1528048102</v>
      </c>
      <c r="CA104" s="286">
        <v>0</v>
      </c>
      <c r="CB104" s="286">
        <v>0</v>
      </c>
      <c r="CC104" s="284">
        <v>20782992.988508042</v>
      </c>
      <c r="CD104" s="286">
        <v>0.12503745662578858</v>
      </c>
      <c r="CE104" s="286">
        <v>0</v>
      </c>
      <c r="CF104" s="286">
        <v>322.95797785177251</v>
      </c>
      <c r="CG104" s="286">
        <v>0</v>
      </c>
      <c r="CH104" s="286">
        <v>0</v>
      </c>
      <c r="CI104" s="286">
        <v>0</v>
      </c>
      <c r="CJ104" s="286" t="s">
        <v>49</v>
      </c>
      <c r="CK104" s="286">
        <v>535</v>
      </c>
      <c r="CL104" s="286">
        <v>3187.1277869413707</v>
      </c>
      <c r="CM104" s="286">
        <v>1705113.3660136333</v>
      </c>
      <c r="CN104" s="286">
        <v>0</v>
      </c>
      <c r="CO104" s="286" t="s">
        <v>50</v>
      </c>
      <c r="CP104" s="286">
        <v>1440</v>
      </c>
      <c r="CQ104" s="286">
        <v>421.89113602719806</v>
      </c>
      <c r="CR104" s="286">
        <v>607523.23587916524</v>
      </c>
      <c r="CS104" s="286">
        <v>0</v>
      </c>
      <c r="CT104" s="286">
        <v>1.3913597476565401E-2</v>
      </c>
      <c r="CU104" s="286">
        <v>875</v>
      </c>
      <c r="CV104" s="286">
        <v>1250</v>
      </c>
      <c r="CW104" s="286">
        <v>274.90236559139777</v>
      </c>
      <c r="CX104" s="286">
        <v>35.022134743439082</v>
      </c>
      <c r="CY104" s="286">
        <v>284317.2383217719</v>
      </c>
      <c r="CZ104" s="286">
        <v>1.7105478683594848E-3</v>
      </c>
      <c r="DA104" s="286">
        <v>0</v>
      </c>
      <c r="DB104" s="286">
        <v>0</v>
      </c>
      <c r="DC104" s="286">
        <v>2596953.8402145705</v>
      </c>
      <c r="DD104" s="286">
        <v>1065</v>
      </c>
      <c r="DE104" s="286">
        <v>0.37990778338368997</v>
      </c>
      <c r="DF104" s="286">
        <v>8030.490725164439</v>
      </c>
      <c r="DG104" s="286">
        <v>8552472.6223001275</v>
      </c>
      <c r="DH104" s="286">
        <v>1</v>
      </c>
      <c r="DI104" s="286">
        <v>0.64527133999999997</v>
      </c>
      <c r="DJ104" s="286">
        <v>0.63585522999999999</v>
      </c>
      <c r="DK104" s="286">
        <v>0.58045405000000005</v>
      </c>
      <c r="DL104" s="286">
        <v>0.48019236999999998</v>
      </c>
      <c r="DM104" s="286">
        <v>1610</v>
      </c>
      <c r="DN104" s="286">
        <v>0.26664603927826763</v>
      </c>
      <c r="DO104" s="286">
        <v>0.25829014100947972</v>
      </c>
      <c r="DP104" s="286">
        <v>0.26058100384968891</v>
      </c>
      <c r="DQ104" s="286">
        <v>0.22987559005668351</v>
      </c>
      <c r="DR104" s="286">
        <v>0.19912126848577305</v>
      </c>
      <c r="DS104" s="286">
        <v>3198.6705914444356</v>
      </c>
      <c r="DT104" s="286">
        <v>5149859.652225541</v>
      </c>
      <c r="DU104" s="286">
        <v>1</v>
      </c>
      <c r="DV104" s="286">
        <v>13702332.274525668</v>
      </c>
      <c r="DW104" s="286">
        <v>8.2437826851768578E-2</v>
      </c>
      <c r="DX104" s="286">
        <v>114400</v>
      </c>
      <c r="DY104" s="286">
        <v>114400</v>
      </c>
      <c r="DZ104" s="286">
        <v>9266400</v>
      </c>
      <c r="EA104" s="286">
        <v>5.5749770435753951E-2</v>
      </c>
      <c r="EB104" s="286">
        <v>0</v>
      </c>
      <c r="EC104" s="286">
        <v>0</v>
      </c>
      <c r="ED104" s="286">
        <v>26000</v>
      </c>
      <c r="EE104" s="286">
        <v>67600</v>
      </c>
      <c r="EF104" s="286">
        <v>0</v>
      </c>
      <c r="EG104" s="286">
        <v>0</v>
      </c>
      <c r="EH104" s="286">
        <v>0</v>
      </c>
      <c r="EI104" s="286">
        <v>0</v>
      </c>
      <c r="EJ104" s="286">
        <v>0</v>
      </c>
      <c r="EK104" s="286">
        <v>0</v>
      </c>
      <c r="EL104" s="286">
        <v>2</v>
      </c>
      <c r="EM104" s="286">
        <v>3</v>
      </c>
      <c r="EN104" s="286">
        <v>2</v>
      </c>
      <c r="EO104" s="286">
        <v>2</v>
      </c>
      <c r="EP104" s="286">
        <v>21.4</v>
      </c>
      <c r="EQ104" s="286">
        <v>120</v>
      </c>
      <c r="ER104" s="286">
        <v>69.2</v>
      </c>
      <c r="ES104" s="286">
        <v>62.5</v>
      </c>
      <c r="ET104" s="286" t="s">
        <v>77</v>
      </c>
      <c r="EU104" s="286" t="s">
        <v>77</v>
      </c>
      <c r="EV104" s="286" t="s">
        <v>77</v>
      </c>
      <c r="EW104" s="286" t="s">
        <v>77</v>
      </c>
      <c r="EX104" s="286">
        <v>0</v>
      </c>
      <c r="EY104" s="286">
        <v>0</v>
      </c>
      <c r="EZ104" s="286">
        <v>0</v>
      </c>
      <c r="FA104" s="286">
        <v>0</v>
      </c>
      <c r="FB104" s="286">
        <v>0</v>
      </c>
      <c r="FC104" s="286">
        <v>1965556.28</v>
      </c>
      <c r="FD104" s="286">
        <v>1.1825445846127354E-2</v>
      </c>
      <c r="FE104" s="286">
        <v>0</v>
      </c>
      <c r="FF104" s="286">
        <v>1907000</v>
      </c>
      <c r="FG104" s="286">
        <v>1.1473151625332684E-2</v>
      </c>
      <c r="FH104" s="286">
        <v>0</v>
      </c>
      <c r="FI104" s="286" t="s">
        <v>93</v>
      </c>
      <c r="FJ104" s="286">
        <v>0</v>
      </c>
      <c r="FK104" s="286">
        <v>0</v>
      </c>
      <c r="FL104" s="286">
        <v>0</v>
      </c>
      <c r="FM104" s="286">
        <v>0</v>
      </c>
      <c r="FN104" s="286" t="s">
        <v>94</v>
      </c>
      <c r="FO104" s="286">
        <v>0</v>
      </c>
      <c r="FP104" s="286">
        <v>0</v>
      </c>
      <c r="FQ104" s="286">
        <v>0</v>
      </c>
      <c r="FR104" s="286" t="s">
        <v>95</v>
      </c>
      <c r="FS104" s="286">
        <v>0</v>
      </c>
      <c r="FT104" s="286">
        <v>0</v>
      </c>
      <c r="FU104" s="286">
        <v>0</v>
      </c>
      <c r="FV104" s="286" t="s">
        <v>96</v>
      </c>
      <c r="FW104" s="286">
        <v>0</v>
      </c>
      <c r="FX104" s="286">
        <v>0</v>
      </c>
      <c r="FY104" s="286">
        <v>0</v>
      </c>
      <c r="FZ104" s="286" t="s">
        <v>97</v>
      </c>
      <c r="GA104" s="286">
        <v>0</v>
      </c>
      <c r="GB104" s="286">
        <v>0</v>
      </c>
      <c r="GC104" s="286">
        <v>0</v>
      </c>
      <c r="GD104" s="286" t="s">
        <v>98</v>
      </c>
      <c r="GE104" s="286">
        <v>0</v>
      </c>
      <c r="GF104" s="286">
        <v>0</v>
      </c>
      <c r="GG104" s="286">
        <v>0</v>
      </c>
      <c r="GH104" s="286" t="s">
        <v>99</v>
      </c>
      <c r="GI104" s="286">
        <v>0</v>
      </c>
      <c r="GJ104" s="286">
        <v>0</v>
      </c>
      <c r="GK104" s="286">
        <v>0</v>
      </c>
      <c r="GL104" s="286">
        <v>166068639.3832483</v>
      </c>
      <c r="GM104" s="286">
        <v>0.99912463547808217</v>
      </c>
      <c r="GN104" s="286">
        <v>145497.95887045912</v>
      </c>
      <c r="GO104" s="286">
        <v>8.7536452191777452E-4</v>
      </c>
      <c r="GP104" s="286">
        <v>0</v>
      </c>
      <c r="GQ104" s="286">
        <v>166214137.34211877</v>
      </c>
      <c r="GR104" s="286">
        <v>1</v>
      </c>
      <c r="GS104" s="286">
        <v>1.84E-2</v>
      </c>
      <c r="GT104" s="286">
        <v>2349987.9205361651</v>
      </c>
      <c r="GU104" s="286" t="s">
        <v>329</v>
      </c>
      <c r="GV104" s="286">
        <v>0.05</v>
      </c>
      <c r="GW104" s="286">
        <v>1</v>
      </c>
      <c r="GX104" s="286">
        <v>-55124.8246393226</v>
      </c>
      <c r="GY104" s="286">
        <v>2294863.0958968424</v>
      </c>
      <c r="GZ104" s="286">
        <v>1.3482318704964991E-2</v>
      </c>
      <c r="HA104" s="286">
        <v>0</v>
      </c>
      <c r="HB104" s="286">
        <v>168509000.43801561</v>
      </c>
      <c r="HC104" s="286">
        <v>13702332.274525676</v>
      </c>
      <c r="HD104" s="286">
        <v>0</v>
      </c>
      <c r="HE104" s="286">
        <v>0</v>
      </c>
      <c r="HF104" s="286">
        <v>1703790.5599999998</v>
      </c>
      <c r="HG104" s="286">
        <v>0</v>
      </c>
      <c r="HH104" s="286">
        <v>0</v>
      </c>
      <c r="HI104" s="286">
        <v>170212790.99801561</v>
      </c>
      <c r="HJ104" s="286">
        <v>0.69697683874838601</v>
      </c>
      <c r="HK104" s="286">
        <v>0.92007626757086813</v>
      </c>
      <c r="HL104" s="286" t="s">
        <v>120</v>
      </c>
      <c r="HM104" s="286">
        <v>1.319970000450706</v>
      </c>
    </row>
    <row r="105" spans="1:221" x14ac:dyDescent="0.2">
      <c r="A105" s="283">
        <v>372</v>
      </c>
      <c r="B105" s="282" t="s">
        <v>483</v>
      </c>
      <c r="C105" s="284">
        <v>3750</v>
      </c>
      <c r="D105" s="284">
        <v>4800</v>
      </c>
      <c r="E105" s="284">
        <v>5300</v>
      </c>
      <c r="F105" s="284">
        <v>5000</v>
      </c>
      <c r="G105" s="285" t="s">
        <v>20</v>
      </c>
      <c r="H105" s="286">
        <v>0</v>
      </c>
      <c r="I105" s="284">
        <v>2935</v>
      </c>
      <c r="J105" s="284">
        <v>23068.44</v>
      </c>
      <c r="K105" s="284">
        <v>67705871.399999991</v>
      </c>
      <c r="L105" s="286">
        <v>0.35738362756611458</v>
      </c>
      <c r="M105" s="286">
        <v>0.05</v>
      </c>
      <c r="N105" s="284">
        <v>4180</v>
      </c>
      <c r="O105" s="284">
        <v>10429</v>
      </c>
      <c r="P105" s="284">
        <v>43593220</v>
      </c>
      <c r="Q105" s="286">
        <v>0.23010564340639592</v>
      </c>
      <c r="R105" s="286">
        <v>0.05</v>
      </c>
      <c r="S105" s="284">
        <v>4700</v>
      </c>
      <c r="T105" s="284">
        <v>6372</v>
      </c>
      <c r="U105" s="284">
        <v>29948400</v>
      </c>
      <c r="V105" s="286">
        <v>0.15808182673801358</v>
      </c>
      <c r="W105" s="286">
        <v>0.05</v>
      </c>
      <c r="X105" s="284">
        <v>141247491.39999998</v>
      </c>
      <c r="Y105" s="286">
        <v>400</v>
      </c>
      <c r="Z105" s="286">
        <v>400</v>
      </c>
      <c r="AA105" s="284">
        <v>4487.5887002932332</v>
      </c>
      <c r="AB105" s="284">
        <v>3163.0000000000018</v>
      </c>
      <c r="AC105" s="284">
        <v>3060235.480117294</v>
      </c>
      <c r="AD105" s="286">
        <v>0.5</v>
      </c>
      <c r="AE105" s="286">
        <v>0.5</v>
      </c>
      <c r="AF105" s="286">
        <v>560</v>
      </c>
      <c r="AG105" s="286">
        <v>815</v>
      </c>
      <c r="AH105" s="284">
        <v>6152.543764991342</v>
      </c>
      <c r="AI105" s="284">
        <v>5367.4485069831589</v>
      </c>
      <c r="AJ105" s="284">
        <v>7819895.041586427</v>
      </c>
      <c r="AK105" s="286">
        <v>0.5</v>
      </c>
      <c r="AL105" s="286">
        <v>0.5</v>
      </c>
      <c r="AM105" s="286">
        <v>165</v>
      </c>
      <c r="AN105" s="286">
        <v>220</v>
      </c>
      <c r="AO105" s="284">
        <v>3162.1570704429523</v>
      </c>
      <c r="AP105" s="284">
        <v>2117.1016897667746</v>
      </c>
      <c r="AQ105" s="284">
        <v>987518.28837177763</v>
      </c>
      <c r="AR105" s="286">
        <v>0.5</v>
      </c>
      <c r="AS105" s="286">
        <v>0.5</v>
      </c>
      <c r="AT105" s="286">
        <v>200</v>
      </c>
      <c r="AU105" s="286">
        <v>320</v>
      </c>
      <c r="AV105" s="284">
        <v>2779.7514045909079</v>
      </c>
      <c r="AW105" s="284">
        <v>2056.633751244532</v>
      </c>
      <c r="AX105" s="284">
        <v>1214073.0813164318</v>
      </c>
      <c r="AY105" s="286">
        <v>0.5</v>
      </c>
      <c r="AZ105" s="286">
        <v>0.5</v>
      </c>
      <c r="BA105" s="286">
        <v>300</v>
      </c>
      <c r="BB105" s="286">
        <v>425</v>
      </c>
      <c r="BC105" s="284">
        <v>1929.8991225580446</v>
      </c>
      <c r="BD105" s="284">
        <v>1310.9426617910515</v>
      </c>
      <c r="BE105" s="284">
        <v>1136120.3680286102</v>
      </c>
      <c r="BF105" s="286">
        <v>0.5</v>
      </c>
      <c r="BG105" s="286">
        <v>0.5</v>
      </c>
      <c r="BH105" s="286">
        <v>320</v>
      </c>
      <c r="BI105" s="286">
        <v>410</v>
      </c>
      <c r="BJ105" s="284">
        <v>2173.3365162741056</v>
      </c>
      <c r="BK105" s="284">
        <v>1624.8652383862575</v>
      </c>
      <c r="BL105" s="284">
        <v>1361662.4329460794</v>
      </c>
      <c r="BM105" s="286">
        <v>0.5</v>
      </c>
      <c r="BN105" s="286">
        <v>0.5</v>
      </c>
      <c r="BO105" s="286">
        <v>350</v>
      </c>
      <c r="BP105" s="286">
        <v>480</v>
      </c>
      <c r="BQ105" s="284">
        <v>1629.0328202552671</v>
      </c>
      <c r="BR105" s="284">
        <v>1048.8086949952767</v>
      </c>
      <c r="BS105" s="284">
        <v>1073589.6606870764</v>
      </c>
      <c r="BT105" s="286">
        <v>0.5</v>
      </c>
      <c r="BU105" s="286">
        <v>0.5</v>
      </c>
      <c r="BV105" s="286">
        <v>490</v>
      </c>
      <c r="BW105" s="286">
        <v>640</v>
      </c>
      <c r="BX105" s="284">
        <v>1947.1721892304424</v>
      </c>
      <c r="BY105" s="284">
        <v>1278.7801910581461</v>
      </c>
      <c r="BZ105" s="284">
        <v>1772533.6950001302</v>
      </c>
      <c r="CA105" s="286">
        <v>0.5</v>
      </c>
      <c r="CB105" s="286">
        <v>0.5</v>
      </c>
      <c r="CC105" s="284">
        <v>18425628.048053823</v>
      </c>
      <c r="CD105" s="286">
        <v>9.725918381721653E-2</v>
      </c>
      <c r="CE105" s="286">
        <v>0</v>
      </c>
      <c r="CF105" s="286">
        <v>276.33879968614093</v>
      </c>
      <c r="CG105" s="286">
        <v>0</v>
      </c>
      <c r="CH105" s="286">
        <v>0</v>
      </c>
      <c r="CI105" s="286">
        <v>0</v>
      </c>
      <c r="CJ105" s="286" t="s">
        <v>49</v>
      </c>
      <c r="CK105" s="286">
        <v>535</v>
      </c>
      <c r="CL105" s="286">
        <v>1592.2756775197649</v>
      </c>
      <c r="CM105" s="286">
        <v>851867.48747307423</v>
      </c>
      <c r="CN105" s="286">
        <v>0</v>
      </c>
      <c r="CO105" s="286" t="s">
        <v>50</v>
      </c>
      <c r="CP105" s="286">
        <v>1440</v>
      </c>
      <c r="CQ105" s="286">
        <v>166.29197026632536</v>
      </c>
      <c r="CR105" s="286">
        <v>239460.43718350853</v>
      </c>
      <c r="CS105" s="286">
        <v>0</v>
      </c>
      <c r="CT105" s="286">
        <v>5.760545201076446E-3</v>
      </c>
      <c r="CU105" s="286">
        <v>875</v>
      </c>
      <c r="CV105" s="286">
        <v>1250</v>
      </c>
      <c r="CW105" s="286">
        <v>159.3600000000001</v>
      </c>
      <c r="CX105" s="286">
        <v>11.819999999999997</v>
      </c>
      <c r="CY105" s="286">
        <v>154215.00000000009</v>
      </c>
      <c r="CZ105" s="286">
        <v>8.1401974430696722E-4</v>
      </c>
      <c r="DA105" s="286">
        <v>0</v>
      </c>
      <c r="DB105" s="286">
        <v>0</v>
      </c>
      <c r="DC105" s="286">
        <v>1245542.9246565828</v>
      </c>
      <c r="DD105" s="286">
        <v>800</v>
      </c>
      <c r="DE105" s="286">
        <v>0.29869557644968225</v>
      </c>
      <c r="DF105" s="286">
        <v>6890.4409835949073</v>
      </c>
      <c r="DG105" s="286">
        <v>5512352.786875926</v>
      </c>
      <c r="DH105" s="286">
        <v>1</v>
      </c>
      <c r="DI105" s="286">
        <v>0.64527133999999997</v>
      </c>
      <c r="DJ105" s="286">
        <v>0.63585522999999999</v>
      </c>
      <c r="DK105" s="286">
        <v>0.58045405000000005</v>
      </c>
      <c r="DL105" s="286">
        <v>0.48019236999999998</v>
      </c>
      <c r="DM105" s="286">
        <v>1050</v>
      </c>
      <c r="DN105" s="286">
        <v>0.24208483595977884</v>
      </c>
      <c r="DO105" s="286">
        <v>0.23346459127217439</v>
      </c>
      <c r="DP105" s="286">
        <v>0.2225706070347043</v>
      </c>
      <c r="DQ105" s="286">
        <v>0.21376872242843584</v>
      </c>
      <c r="DR105" s="286">
        <v>0.19130084595760583</v>
      </c>
      <c r="DS105" s="286">
        <v>3721.263206627315</v>
      </c>
      <c r="DT105" s="286">
        <v>3907326.3669586806</v>
      </c>
      <c r="DU105" s="286">
        <v>1</v>
      </c>
      <c r="DV105" s="286">
        <v>9419679.1538346075</v>
      </c>
      <c r="DW105" s="286">
        <v>4.97215239520028E-2</v>
      </c>
      <c r="DX105" s="286">
        <v>114400</v>
      </c>
      <c r="DY105" s="286">
        <v>114400</v>
      </c>
      <c r="DZ105" s="286">
        <v>12650352</v>
      </c>
      <c r="EA105" s="286">
        <v>6.6774543983614598E-2</v>
      </c>
      <c r="EB105" s="286">
        <v>0</v>
      </c>
      <c r="EC105" s="286">
        <v>0</v>
      </c>
      <c r="ED105" s="286">
        <v>0</v>
      </c>
      <c r="EE105" s="286">
        <v>0</v>
      </c>
      <c r="EF105" s="286">
        <v>0</v>
      </c>
      <c r="EG105" s="286">
        <v>0</v>
      </c>
      <c r="EH105" s="286">
        <v>0</v>
      </c>
      <c r="EI105" s="286">
        <v>0</v>
      </c>
      <c r="EJ105" s="286">
        <v>0</v>
      </c>
      <c r="EK105" s="286">
        <v>0</v>
      </c>
      <c r="EL105" s="286">
        <v>2</v>
      </c>
      <c r="EM105" s="286">
        <v>3</v>
      </c>
      <c r="EN105" s="286">
        <v>2</v>
      </c>
      <c r="EO105" s="286">
        <v>2</v>
      </c>
      <c r="EP105" s="286">
        <v>21.4</v>
      </c>
      <c r="EQ105" s="286">
        <v>120</v>
      </c>
      <c r="ER105" s="286">
        <v>69.2</v>
      </c>
      <c r="ES105" s="286">
        <v>62.5</v>
      </c>
      <c r="ET105" s="286" t="s">
        <v>77</v>
      </c>
      <c r="EU105" s="286" t="s">
        <v>77</v>
      </c>
      <c r="EV105" s="286" t="s">
        <v>77</v>
      </c>
      <c r="EW105" s="286" t="s">
        <v>77</v>
      </c>
      <c r="EX105" s="286">
        <v>0</v>
      </c>
      <c r="EY105" s="286">
        <v>0</v>
      </c>
      <c r="EZ105" s="286">
        <v>0</v>
      </c>
      <c r="FA105" s="286">
        <v>0</v>
      </c>
      <c r="FB105" s="286">
        <v>0</v>
      </c>
      <c r="FC105" s="286">
        <v>1361013.8979999996</v>
      </c>
      <c r="FD105" s="286">
        <v>7.1840753833815633E-3</v>
      </c>
      <c r="FE105" s="286">
        <v>0</v>
      </c>
      <c r="FF105" s="286">
        <v>4358414</v>
      </c>
      <c r="FG105" s="286">
        <v>2.3005771486975354E-2</v>
      </c>
      <c r="FH105" s="286">
        <v>0</v>
      </c>
      <c r="FI105" s="286" t="s">
        <v>93</v>
      </c>
      <c r="FJ105" s="286">
        <v>0</v>
      </c>
      <c r="FK105" s="286">
        <v>0</v>
      </c>
      <c r="FL105" s="286">
        <v>0</v>
      </c>
      <c r="FM105" s="286">
        <v>0</v>
      </c>
      <c r="FN105" s="286" t="s">
        <v>94</v>
      </c>
      <c r="FO105" s="286">
        <v>0</v>
      </c>
      <c r="FP105" s="286">
        <v>0</v>
      </c>
      <c r="FQ105" s="286">
        <v>0</v>
      </c>
      <c r="FR105" s="286" t="s">
        <v>95</v>
      </c>
      <c r="FS105" s="286">
        <v>0</v>
      </c>
      <c r="FT105" s="286">
        <v>0</v>
      </c>
      <c r="FU105" s="286">
        <v>0</v>
      </c>
      <c r="FV105" s="286" t="s">
        <v>96</v>
      </c>
      <c r="FW105" s="286">
        <v>0</v>
      </c>
      <c r="FX105" s="286">
        <v>0</v>
      </c>
      <c r="FY105" s="286">
        <v>0</v>
      </c>
      <c r="FZ105" s="286" t="s">
        <v>97</v>
      </c>
      <c r="GA105" s="286">
        <v>0</v>
      </c>
      <c r="GB105" s="286">
        <v>0</v>
      </c>
      <c r="GC105" s="286">
        <v>0</v>
      </c>
      <c r="GD105" s="286" t="s">
        <v>98</v>
      </c>
      <c r="GE105" s="286">
        <v>0</v>
      </c>
      <c r="GF105" s="286">
        <v>0</v>
      </c>
      <c r="GG105" s="286">
        <v>0</v>
      </c>
      <c r="GH105" s="286" t="s">
        <v>99</v>
      </c>
      <c r="GI105" s="286">
        <v>0</v>
      </c>
      <c r="GJ105" s="286">
        <v>0</v>
      </c>
      <c r="GK105" s="286">
        <v>0</v>
      </c>
      <c r="GL105" s="286">
        <v>188708121.42454499</v>
      </c>
      <c r="GM105" s="286">
        <v>0.99609076127909824</v>
      </c>
      <c r="GN105" s="286">
        <v>740600.2785068918</v>
      </c>
      <c r="GO105" s="286">
        <v>3.9092387209016533E-3</v>
      </c>
      <c r="GP105" s="286">
        <v>0</v>
      </c>
      <c r="GQ105" s="286">
        <v>189448721.70305189</v>
      </c>
      <c r="GR105" s="286">
        <v>1</v>
      </c>
      <c r="GS105" s="286">
        <v>1.4E-2</v>
      </c>
      <c r="GT105" s="286">
        <v>3962720.2951286053</v>
      </c>
      <c r="GU105" s="286" t="s">
        <v>20</v>
      </c>
      <c r="GV105" s="286">
        <v>0.08</v>
      </c>
      <c r="GW105" s="286">
        <v>1</v>
      </c>
      <c r="GX105" s="286">
        <v>0</v>
      </c>
      <c r="GY105" s="286">
        <v>3962720.2951286053</v>
      </c>
      <c r="GZ105" s="286">
        <v>2.0414666205847615E-2</v>
      </c>
      <c r="HA105" s="286">
        <v>0</v>
      </c>
      <c r="HB105" s="286">
        <v>193411441.99818051</v>
      </c>
      <c r="HC105" s="286">
        <v>25694867.747861531</v>
      </c>
      <c r="HD105" s="286">
        <v>0</v>
      </c>
      <c r="HE105" s="286">
        <v>0</v>
      </c>
      <c r="HF105" s="286">
        <v>700000</v>
      </c>
      <c r="HG105" s="286">
        <v>0</v>
      </c>
      <c r="HH105" s="286">
        <v>0</v>
      </c>
      <c r="HI105" s="286">
        <v>194111441.99818051</v>
      </c>
      <c r="HJ105" s="286">
        <v>0.74557109771052399</v>
      </c>
      <c r="HK105" s="286">
        <v>0.89912637042512678</v>
      </c>
      <c r="HL105" s="286" t="s">
        <v>120</v>
      </c>
      <c r="HM105" s="286">
        <v>1.3148228765934673</v>
      </c>
    </row>
    <row r="106" spans="1:221" x14ac:dyDescent="0.2">
      <c r="A106" s="283">
        <v>857</v>
      </c>
      <c r="B106" s="282" t="s">
        <v>484</v>
      </c>
      <c r="C106" s="284">
        <v>3750</v>
      </c>
      <c r="D106" s="284">
        <v>4800</v>
      </c>
      <c r="E106" s="284">
        <v>5300</v>
      </c>
      <c r="F106" s="284">
        <v>5000</v>
      </c>
      <c r="G106" s="285" t="s">
        <v>20</v>
      </c>
      <c r="H106" s="286">
        <v>0</v>
      </c>
      <c r="I106" s="284">
        <v>2979</v>
      </c>
      <c r="J106" s="284">
        <v>2805</v>
      </c>
      <c r="K106" s="284">
        <v>8356095</v>
      </c>
      <c r="L106" s="286">
        <v>0.3329888077001833</v>
      </c>
      <c r="M106" s="286">
        <v>0.05</v>
      </c>
      <c r="N106" s="284">
        <v>4140</v>
      </c>
      <c r="O106" s="284">
        <v>1669</v>
      </c>
      <c r="P106" s="284">
        <v>6909660</v>
      </c>
      <c r="Q106" s="286">
        <v>0.27534864610965393</v>
      </c>
      <c r="R106" s="286">
        <v>0.05</v>
      </c>
      <c r="S106" s="284">
        <v>4683</v>
      </c>
      <c r="T106" s="284">
        <v>1008</v>
      </c>
      <c r="U106" s="284">
        <v>4720464</v>
      </c>
      <c r="V106" s="286">
        <v>0.18810959893965282</v>
      </c>
      <c r="W106" s="286">
        <v>0.05</v>
      </c>
      <c r="X106" s="284">
        <v>19986219</v>
      </c>
      <c r="Y106" s="286">
        <v>450</v>
      </c>
      <c r="Z106" s="286">
        <v>450</v>
      </c>
      <c r="AA106" s="284">
        <v>189.99999999999986</v>
      </c>
      <c r="AB106" s="284">
        <v>199.00000000000003</v>
      </c>
      <c r="AC106" s="284">
        <v>175049.99999999994</v>
      </c>
      <c r="AD106" s="286">
        <v>0</v>
      </c>
      <c r="AE106" s="286">
        <v>0</v>
      </c>
      <c r="AF106" s="286">
        <v>560</v>
      </c>
      <c r="AG106" s="286">
        <v>815</v>
      </c>
      <c r="AH106" s="284">
        <v>274.19637507589033</v>
      </c>
      <c r="AI106" s="284">
        <v>361.20733699339047</v>
      </c>
      <c r="AJ106" s="284">
        <v>447933.94969211181</v>
      </c>
      <c r="AK106" s="286">
        <v>0.3</v>
      </c>
      <c r="AL106" s="286">
        <v>0.3</v>
      </c>
      <c r="AM106" s="286">
        <v>210</v>
      </c>
      <c r="AN106" s="286">
        <v>300</v>
      </c>
      <c r="AO106" s="284">
        <v>21.038522495436482</v>
      </c>
      <c r="AP106" s="284">
        <v>46.005893909626735</v>
      </c>
      <c r="AQ106" s="284">
        <v>18219.85789692968</v>
      </c>
      <c r="AR106" s="286">
        <v>0</v>
      </c>
      <c r="AS106" s="286">
        <v>0</v>
      </c>
      <c r="AT106" s="286">
        <v>250</v>
      </c>
      <c r="AU106" s="286">
        <v>405</v>
      </c>
      <c r="AV106" s="284">
        <v>8.0149751243781058</v>
      </c>
      <c r="AW106" s="284">
        <v>21.001964636542251</v>
      </c>
      <c r="AX106" s="284">
        <v>10509.539458894138</v>
      </c>
      <c r="AY106" s="286">
        <v>0</v>
      </c>
      <c r="AZ106" s="286">
        <v>0</v>
      </c>
      <c r="BA106" s="286">
        <v>375</v>
      </c>
      <c r="BB106" s="286">
        <v>535</v>
      </c>
      <c r="BC106" s="284">
        <v>5.0149751243781058</v>
      </c>
      <c r="BD106" s="284">
        <v>33.000000000000014</v>
      </c>
      <c r="BE106" s="284">
        <v>19535.615671641797</v>
      </c>
      <c r="BF106" s="286">
        <v>0</v>
      </c>
      <c r="BG106" s="286">
        <v>0</v>
      </c>
      <c r="BH106" s="286">
        <v>405</v>
      </c>
      <c r="BI106" s="286">
        <v>580</v>
      </c>
      <c r="BJ106" s="284">
        <v>0</v>
      </c>
      <c r="BK106" s="284">
        <v>3.999999999999996</v>
      </c>
      <c r="BL106" s="284">
        <v>2319.9999999999977</v>
      </c>
      <c r="BM106" s="286">
        <v>0</v>
      </c>
      <c r="BN106" s="286">
        <v>0</v>
      </c>
      <c r="BO106" s="286">
        <v>435</v>
      </c>
      <c r="BP106" s="286">
        <v>625</v>
      </c>
      <c r="BQ106" s="284">
        <v>1.0069444444444438</v>
      </c>
      <c r="BR106" s="284">
        <v>4.9999999999999982</v>
      </c>
      <c r="BS106" s="284">
        <v>3563.0208333333321</v>
      </c>
      <c r="BT106" s="286">
        <v>0</v>
      </c>
      <c r="BU106" s="286">
        <v>0</v>
      </c>
      <c r="BV106" s="286">
        <v>600</v>
      </c>
      <c r="BW106" s="286">
        <v>840</v>
      </c>
      <c r="BX106" s="284">
        <v>0</v>
      </c>
      <c r="BY106" s="284">
        <v>0</v>
      </c>
      <c r="BZ106" s="284">
        <v>0</v>
      </c>
      <c r="CA106" s="286">
        <v>0</v>
      </c>
      <c r="CB106" s="286">
        <v>0</v>
      </c>
      <c r="CC106" s="284">
        <v>677131.98355291074</v>
      </c>
      <c r="CD106" s="286">
        <v>2.6983581668105005E-2</v>
      </c>
      <c r="CE106" s="286">
        <v>0</v>
      </c>
      <c r="CF106" s="286">
        <v>17.952991506350436</v>
      </c>
      <c r="CG106" s="286">
        <v>0</v>
      </c>
      <c r="CH106" s="286">
        <v>0</v>
      </c>
      <c r="CI106" s="286">
        <v>0</v>
      </c>
      <c r="CJ106" s="286" t="s">
        <v>49</v>
      </c>
      <c r="CK106" s="286">
        <v>535</v>
      </c>
      <c r="CL106" s="286">
        <v>70.92962104770065</v>
      </c>
      <c r="CM106" s="286">
        <v>37947.347260519848</v>
      </c>
      <c r="CN106" s="286">
        <v>0</v>
      </c>
      <c r="CO106" s="286" t="s">
        <v>50</v>
      </c>
      <c r="CP106" s="286">
        <v>1440</v>
      </c>
      <c r="CQ106" s="286">
        <v>11.014034046901006</v>
      </c>
      <c r="CR106" s="286">
        <v>15860.209027537448</v>
      </c>
      <c r="CS106" s="286">
        <v>0</v>
      </c>
      <c r="CT106" s="286">
        <v>2.1442209565138621E-3</v>
      </c>
      <c r="CU106" s="286">
        <v>875</v>
      </c>
      <c r="CV106" s="286">
        <v>1250</v>
      </c>
      <c r="CW106" s="286">
        <v>41.659999999999911</v>
      </c>
      <c r="CX106" s="286">
        <v>0</v>
      </c>
      <c r="CY106" s="286">
        <v>36452.49999999992</v>
      </c>
      <c r="CZ106" s="286">
        <v>1.4526252409398058E-3</v>
      </c>
      <c r="DA106" s="286">
        <v>0</v>
      </c>
      <c r="DB106" s="286">
        <v>0</v>
      </c>
      <c r="DC106" s="286">
        <v>90260.056288057211</v>
      </c>
      <c r="DD106" s="286">
        <v>1065</v>
      </c>
      <c r="DE106" s="286">
        <v>0.27040394562889419</v>
      </c>
      <c r="DF106" s="286">
        <v>758.48306748904815</v>
      </c>
      <c r="DG106" s="286">
        <v>807784.46687583625</v>
      </c>
      <c r="DH106" s="286">
        <v>1</v>
      </c>
      <c r="DI106" s="286">
        <v>0.64527133999999997</v>
      </c>
      <c r="DJ106" s="286">
        <v>0.63585522999999999</v>
      </c>
      <c r="DK106" s="286">
        <v>0.58045405000000005</v>
      </c>
      <c r="DL106" s="286">
        <v>0.48019236999999998</v>
      </c>
      <c r="DM106" s="286">
        <v>1610</v>
      </c>
      <c r="DN106" s="286">
        <v>0.20828132487976231</v>
      </c>
      <c r="DO106" s="286">
        <v>0.21043657928569456</v>
      </c>
      <c r="DP106" s="286">
        <v>0.19638540656582767</v>
      </c>
      <c r="DQ106" s="286">
        <v>0.20417134190166708</v>
      </c>
      <c r="DR106" s="286">
        <v>0.1718504489337821</v>
      </c>
      <c r="DS106" s="286">
        <v>532.72629937804641</v>
      </c>
      <c r="DT106" s="286">
        <v>857689.34199865477</v>
      </c>
      <c r="DU106" s="286">
        <v>1</v>
      </c>
      <c r="DV106" s="286">
        <v>1665473.8088744911</v>
      </c>
      <c r="DW106" s="286">
        <v>6.6368816758665364E-2</v>
      </c>
      <c r="DX106" s="286">
        <v>114400</v>
      </c>
      <c r="DY106" s="286">
        <v>114400</v>
      </c>
      <c r="DZ106" s="286">
        <v>2288000</v>
      </c>
      <c r="EA106" s="286">
        <v>9.1176367910850639E-2</v>
      </c>
      <c r="EB106" s="286">
        <v>0</v>
      </c>
      <c r="EC106" s="286">
        <v>0</v>
      </c>
      <c r="ED106" s="286">
        <v>26000</v>
      </c>
      <c r="EE106" s="286">
        <v>67600</v>
      </c>
      <c r="EF106" s="286">
        <v>0</v>
      </c>
      <c r="EG106" s="286">
        <v>0</v>
      </c>
      <c r="EH106" s="286">
        <v>50229.639519359145</v>
      </c>
      <c r="EI106" s="286">
        <v>2.001641648971369E-3</v>
      </c>
      <c r="EJ106" s="286">
        <v>0</v>
      </c>
      <c r="EK106" s="286">
        <v>0</v>
      </c>
      <c r="EL106" s="286">
        <v>2</v>
      </c>
      <c r="EM106" s="286">
        <v>3</v>
      </c>
      <c r="EN106" s="286">
        <v>2</v>
      </c>
      <c r="EO106" s="286">
        <v>2</v>
      </c>
      <c r="EP106" s="286">
        <v>21.4</v>
      </c>
      <c r="EQ106" s="286">
        <v>120</v>
      </c>
      <c r="ER106" s="286">
        <v>69.2</v>
      </c>
      <c r="ES106" s="286">
        <v>62.5</v>
      </c>
      <c r="ET106" s="286" t="s">
        <v>326</v>
      </c>
      <c r="EU106" s="286" t="s">
        <v>326</v>
      </c>
      <c r="EV106" s="286" t="s">
        <v>326</v>
      </c>
      <c r="EW106" s="286" t="s">
        <v>326</v>
      </c>
      <c r="EX106" s="286">
        <v>0</v>
      </c>
      <c r="EY106" s="286">
        <v>0</v>
      </c>
      <c r="EZ106" s="286">
        <v>0</v>
      </c>
      <c r="FA106" s="286">
        <v>0</v>
      </c>
      <c r="FB106" s="286">
        <v>0</v>
      </c>
      <c r="FC106" s="286">
        <v>157948.21353767824</v>
      </c>
      <c r="FD106" s="286">
        <v>6.2942064809322334E-3</v>
      </c>
      <c r="FE106" s="286">
        <v>0</v>
      </c>
      <c r="FF106" s="286">
        <v>0</v>
      </c>
      <c r="FG106" s="286">
        <v>0</v>
      </c>
      <c r="FH106" s="286">
        <v>0</v>
      </c>
      <c r="FI106" s="286" t="s">
        <v>93</v>
      </c>
      <c r="FJ106" s="286">
        <v>0</v>
      </c>
      <c r="FK106" s="286">
        <v>0</v>
      </c>
      <c r="FL106" s="286">
        <v>0</v>
      </c>
      <c r="FM106" s="286">
        <v>0</v>
      </c>
      <c r="FN106" s="286" t="s">
        <v>94</v>
      </c>
      <c r="FO106" s="286">
        <v>0</v>
      </c>
      <c r="FP106" s="286">
        <v>0</v>
      </c>
      <c r="FQ106" s="286">
        <v>0</v>
      </c>
      <c r="FR106" s="286" t="s">
        <v>95</v>
      </c>
      <c r="FS106" s="286">
        <v>0</v>
      </c>
      <c r="FT106" s="286">
        <v>0</v>
      </c>
      <c r="FU106" s="286">
        <v>0</v>
      </c>
      <c r="FV106" s="286" t="s">
        <v>96</v>
      </c>
      <c r="FW106" s="286">
        <v>0</v>
      </c>
      <c r="FX106" s="286">
        <v>0</v>
      </c>
      <c r="FY106" s="286">
        <v>0</v>
      </c>
      <c r="FZ106" s="286" t="s">
        <v>97</v>
      </c>
      <c r="GA106" s="286">
        <v>0</v>
      </c>
      <c r="GB106" s="286">
        <v>0</v>
      </c>
      <c r="GC106" s="286">
        <v>0</v>
      </c>
      <c r="GD106" s="286" t="s">
        <v>98</v>
      </c>
      <c r="GE106" s="286">
        <v>0</v>
      </c>
      <c r="GF106" s="286">
        <v>0</v>
      </c>
      <c r="GG106" s="286">
        <v>0</v>
      </c>
      <c r="GH106" s="286" t="s">
        <v>99</v>
      </c>
      <c r="GI106" s="286">
        <v>0</v>
      </c>
      <c r="GJ106" s="286">
        <v>0</v>
      </c>
      <c r="GK106" s="286">
        <v>0</v>
      </c>
      <c r="GL106" s="286">
        <v>24915262.701772496</v>
      </c>
      <c r="GM106" s="286">
        <v>0.99286851341446836</v>
      </c>
      <c r="GN106" s="286">
        <v>178959.10619789897</v>
      </c>
      <c r="GO106" s="286">
        <v>7.1314865855317423E-3</v>
      </c>
      <c r="GP106" s="286">
        <v>0</v>
      </c>
      <c r="GQ106" s="286">
        <v>25094221.807970393</v>
      </c>
      <c r="GR106" s="286">
        <v>1</v>
      </c>
      <c r="GS106" s="286">
        <v>1.6400000000000001E-2</v>
      </c>
      <c r="GT106" s="286">
        <v>40469.707024046416</v>
      </c>
      <c r="GU106" s="286" t="s">
        <v>20</v>
      </c>
      <c r="GV106" s="286">
        <v>0</v>
      </c>
      <c r="GW106" s="286">
        <v>0</v>
      </c>
      <c r="GX106" s="286">
        <v>0</v>
      </c>
      <c r="GY106" s="286">
        <v>40469.707024046416</v>
      </c>
      <c r="GZ106" s="286">
        <v>1.6101135357043737E-3</v>
      </c>
      <c r="HA106" s="286">
        <v>0</v>
      </c>
      <c r="HB106" s="286">
        <v>25134691.514994439</v>
      </c>
      <c r="HC106" s="286">
        <v>2799164.9437821247</v>
      </c>
      <c r="HD106" s="286">
        <v>0</v>
      </c>
      <c r="HE106" s="286">
        <v>0</v>
      </c>
      <c r="HF106" s="286">
        <v>0</v>
      </c>
      <c r="HG106" s="286">
        <v>0</v>
      </c>
      <c r="HH106" s="286">
        <v>0</v>
      </c>
      <c r="HI106" s="286">
        <v>25134691.514994439</v>
      </c>
      <c r="HJ106" s="286">
        <v>0.79644705274949001</v>
      </c>
      <c r="HK106" s="286">
        <v>0.89339629737371407</v>
      </c>
      <c r="HL106" s="286" t="s">
        <v>120</v>
      </c>
      <c r="HM106" s="286">
        <v>1.2246823634689676</v>
      </c>
    </row>
    <row r="107" spans="1:221" x14ac:dyDescent="0.2">
      <c r="A107" s="283">
        <v>355</v>
      </c>
      <c r="B107" s="282" t="s">
        <v>485</v>
      </c>
      <c r="C107" s="284">
        <v>3750</v>
      </c>
      <c r="D107" s="284">
        <v>4800</v>
      </c>
      <c r="E107" s="284">
        <v>5300</v>
      </c>
      <c r="F107" s="284">
        <v>5000</v>
      </c>
      <c r="G107" s="285" t="s">
        <v>20</v>
      </c>
      <c r="H107" s="286">
        <v>0</v>
      </c>
      <c r="I107" s="284">
        <v>2885.25065</v>
      </c>
      <c r="J107" s="284">
        <v>21618</v>
      </c>
      <c r="K107" s="284">
        <v>62373348.551699996</v>
      </c>
      <c r="L107" s="286">
        <v>0.36870370348348436</v>
      </c>
      <c r="M107" s="286">
        <v>0</v>
      </c>
      <c r="N107" s="284">
        <v>4057.7381</v>
      </c>
      <c r="O107" s="284">
        <v>7168</v>
      </c>
      <c r="P107" s="284">
        <v>29085866.700800002</v>
      </c>
      <c r="Q107" s="286">
        <v>0.1719334783304596</v>
      </c>
      <c r="R107" s="286">
        <v>0</v>
      </c>
      <c r="S107" s="284">
        <v>4606.1074499999995</v>
      </c>
      <c r="T107" s="284">
        <v>4526</v>
      </c>
      <c r="U107" s="284">
        <v>20847242.318699997</v>
      </c>
      <c r="V107" s="286">
        <v>0.12323300943112209</v>
      </c>
      <c r="W107" s="286">
        <v>0</v>
      </c>
      <c r="X107" s="284">
        <v>112306457.5712</v>
      </c>
      <c r="Y107" s="286">
        <v>452.45249999999999</v>
      </c>
      <c r="Z107" s="286">
        <v>452.45249999999999</v>
      </c>
      <c r="AA107" s="284">
        <v>5474</v>
      </c>
      <c r="AB107" s="284">
        <v>3156.9999999999995</v>
      </c>
      <c r="AC107" s="284">
        <v>3905117.5274999999</v>
      </c>
      <c r="AD107" s="286">
        <v>0.44</v>
      </c>
      <c r="AE107" s="286">
        <v>0.6</v>
      </c>
      <c r="AF107" s="286">
        <v>563.05200000000002</v>
      </c>
      <c r="AG107" s="286">
        <v>819.44174999999996</v>
      </c>
      <c r="AH107" s="284">
        <v>7225.2091345369772</v>
      </c>
      <c r="AI107" s="284">
        <v>4859.1919284930573</v>
      </c>
      <c r="AJ107" s="284">
        <v>8049993.1910895398</v>
      </c>
      <c r="AK107" s="286">
        <v>0.44</v>
      </c>
      <c r="AL107" s="286">
        <v>0.6</v>
      </c>
      <c r="AM107" s="286">
        <v>211.14449999999999</v>
      </c>
      <c r="AN107" s="286">
        <v>301.63499999999999</v>
      </c>
      <c r="AO107" s="284">
        <v>1937.1247748235121</v>
      </c>
      <c r="AP107" s="284">
        <v>1111.6210741694786</v>
      </c>
      <c r="AQ107" s="284">
        <v>744317.0647248337</v>
      </c>
      <c r="AR107" s="286">
        <v>0.21</v>
      </c>
      <c r="AS107" s="286">
        <v>0.28999999999999998</v>
      </c>
      <c r="AT107" s="286">
        <v>251.36249999999998</v>
      </c>
      <c r="AU107" s="286">
        <v>407.20724999999999</v>
      </c>
      <c r="AV107" s="284">
        <v>2062.8066863188387</v>
      </c>
      <c r="AW107" s="284">
        <v>1123.0122110163416</v>
      </c>
      <c r="AX107" s="284">
        <v>975810.95985420316</v>
      </c>
      <c r="AY107" s="286">
        <v>0.21</v>
      </c>
      <c r="AZ107" s="286">
        <v>0.28999999999999998</v>
      </c>
      <c r="BA107" s="286">
        <v>377.04374999999999</v>
      </c>
      <c r="BB107" s="286">
        <v>537.91575</v>
      </c>
      <c r="BC107" s="284">
        <v>2205.6877754801872</v>
      </c>
      <c r="BD107" s="284">
        <v>1109.7269858027178</v>
      </c>
      <c r="BE107" s="284">
        <v>1428580.414059516</v>
      </c>
      <c r="BF107" s="286">
        <v>0.21</v>
      </c>
      <c r="BG107" s="286">
        <v>0.28999999999999998</v>
      </c>
      <c r="BH107" s="286">
        <v>407.20724999999999</v>
      </c>
      <c r="BI107" s="286">
        <v>583.16099999999994</v>
      </c>
      <c r="BJ107" s="284">
        <v>2064.4958103873405</v>
      </c>
      <c r="BK107" s="284">
        <v>1142.9526009160259</v>
      </c>
      <c r="BL107" s="284">
        <v>1507203.0432871408</v>
      </c>
      <c r="BM107" s="286">
        <v>0.21</v>
      </c>
      <c r="BN107" s="286">
        <v>0.28999999999999998</v>
      </c>
      <c r="BO107" s="286">
        <v>437.37074999999999</v>
      </c>
      <c r="BP107" s="286">
        <v>628.40625</v>
      </c>
      <c r="BQ107" s="284">
        <v>3751.4236078539766</v>
      </c>
      <c r="BR107" s="284">
        <v>1984.4756909026105</v>
      </c>
      <c r="BS107" s="284">
        <v>2887819.8840710679</v>
      </c>
      <c r="BT107" s="286">
        <v>0.21</v>
      </c>
      <c r="BU107" s="286">
        <v>0.28999999999999998</v>
      </c>
      <c r="BV107" s="286">
        <v>603.27</v>
      </c>
      <c r="BW107" s="286">
        <v>844.57799999999997</v>
      </c>
      <c r="BX107" s="284">
        <v>2820.5733430676537</v>
      </c>
      <c r="BY107" s="284">
        <v>1523.775785054595</v>
      </c>
      <c r="BZ107" s="284">
        <v>2988514.7856622627</v>
      </c>
      <c r="CA107" s="286">
        <v>0.21</v>
      </c>
      <c r="CB107" s="286">
        <v>0.28999999999999998</v>
      </c>
      <c r="CC107" s="284">
        <v>22487356.870248564</v>
      </c>
      <c r="CD107" s="286">
        <v>0.13292811676998612</v>
      </c>
      <c r="CE107" s="286">
        <v>0</v>
      </c>
      <c r="CF107" s="286">
        <v>254.56266273376735</v>
      </c>
      <c r="CG107" s="286">
        <v>0</v>
      </c>
      <c r="CH107" s="286">
        <v>0</v>
      </c>
      <c r="CI107" s="286">
        <v>0</v>
      </c>
      <c r="CJ107" s="286" t="s">
        <v>49</v>
      </c>
      <c r="CK107" s="286">
        <v>537.91575</v>
      </c>
      <c r="CL107" s="286">
        <v>2515.6156117084979</v>
      </c>
      <c r="CM107" s="286">
        <v>1353189.2584838856</v>
      </c>
      <c r="CN107" s="286">
        <v>0.21</v>
      </c>
      <c r="CO107" s="286" t="s">
        <v>50</v>
      </c>
      <c r="CP107" s="286">
        <v>1447.848</v>
      </c>
      <c r="CQ107" s="286">
        <v>397.82251115822612</v>
      </c>
      <c r="CR107" s="286">
        <v>575986.52713541535</v>
      </c>
      <c r="CS107" s="286">
        <v>0.14000000000000001</v>
      </c>
      <c r="CT107" s="286">
        <v>1.140381706842177E-2</v>
      </c>
      <c r="CU107" s="286">
        <v>879.76874999999995</v>
      </c>
      <c r="CV107" s="286">
        <v>1256.8125</v>
      </c>
      <c r="CW107" s="286">
        <v>208.66033057851234</v>
      </c>
      <c r="CX107" s="286">
        <v>25.600951253344459</v>
      </c>
      <c r="CY107" s="286">
        <v>215748.43375473857</v>
      </c>
      <c r="CZ107" s="286">
        <v>1.2753403239237381E-3</v>
      </c>
      <c r="DA107" s="286">
        <v>0</v>
      </c>
      <c r="DB107" s="286">
        <v>0</v>
      </c>
      <c r="DC107" s="286">
        <v>2144924.2193740392</v>
      </c>
      <c r="DD107" s="286">
        <v>1070.8042499999999</v>
      </c>
      <c r="DE107" s="286">
        <v>0.33293460439841099</v>
      </c>
      <c r="DF107" s="286">
        <v>7197.3802778848494</v>
      </c>
      <c r="DG107" s="286">
        <v>7706985.3904252769</v>
      </c>
      <c r="DH107" s="286">
        <v>1</v>
      </c>
      <c r="DI107" s="286">
        <v>0.64527133999999997</v>
      </c>
      <c r="DJ107" s="286">
        <v>0.63585522999999999</v>
      </c>
      <c r="DK107" s="286">
        <v>0.58045405000000005</v>
      </c>
      <c r="DL107" s="286">
        <v>0.48019236999999998</v>
      </c>
      <c r="DM107" s="286">
        <v>1618.7745</v>
      </c>
      <c r="DN107" s="286">
        <v>0.22394690087236094</v>
      </c>
      <c r="DO107" s="286">
        <v>0.22888978425690018</v>
      </c>
      <c r="DP107" s="286">
        <v>0.23016546612412697</v>
      </c>
      <c r="DQ107" s="286">
        <v>0.21437409721919559</v>
      </c>
      <c r="DR107" s="286">
        <v>0.17593904702069849</v>
      </c>
      <c r="DS107" s="286">
        <v>2516.3236485616294</v>
      </c>
      <c r="DT107" s="286">
        <v>4073360.5560385273</v>
      </c>
      <c r="DU107" s="286">
        <v>1</v>
      </c>
      <c r="DV107" s="286">
        <v>11780345.946463805</v>
      </c>
      <c r="DW107" s="286">
        <v>6.9636427731271391E-2</v>
      </c>
      <c r="DX107" s="286">
        <v>115023.48</v>
      </c>
      <c r="DY107" s="286">
        <v>115023.48</v>
      </c>
      <c r="DZ107" s="286">
        <v>10467136.680000024</v>
      </c>
      <c r="EA107" s="286">
        <v>6.1873735311564364E-2</v>
      </c>
      <c r="EB107" s="286">
        <v>0</v>
      </c>
      <c r="EC107" s="286">
        <v>0</v>
      </c>
      <c r="ED107" s="286">
        <v>0</v>
      </c>
      <c r="EE107" s="286">
        <v>0</v>
      </c>
      <c r="EF107" s="286">
        <v>0</v>
      </c>
      <c r="EG107" s="286">
        <v>0</v>
      </c>
      <c r="EH107" s="286">
        <v>0</v>
      </c>
      <c r="EI107" s="286">
        <v>0</v>
      </c>
      <c r="EJ107" s="286">
        <v>0</v>
      </c>
      <c r="EK107" s="286">
        <v>0</v>
      </c>
      <c r="EL107" s="286">
        <v>2</v>
      </c>
      <c r="EM107" s="286">
        <v>3</v>
      </c>
      <c r="EN107" s="286">
        <v>2</v>
      </c>
      <c r="EO107" s="286">
        <v>2</v>
      </c>
      <c r="EP107" s="286">
        <v>21.4</v>
      </c>
      <c r="EQ107" s="286">
        <v>120</v>
      </c>
      <c r="ER107" s="286">
        <v>69.2</v>
      </c>
      <c r="ES107" s="286">
        <v>62.5</v>
      </c>
      <c r="ET107" s="286" t="s">
        <v>77</v>
      </c>
      <c r="EU107" s="286" t="s">
        <v>77</v>
      </c>
      <c r="EV107" s="286" t="s">
        <v>77</v>
      </c>
      <c r="EW107" s="286" t="s">
        <v>77</v>
      </c>
      <c r="EX107" s="286">
        <v>0</v>
      </c>
      <c r="EY107" s="286">
        <v>0</v>
      </c>
      <c r="EZ107" s="286">
        <v>47527.8</v>
      </c>
      <c r="FA107" s="286">
        <v>2.8094813386357365E-4</v>
      </c>
      <c r="FB107" s="286">
        <v>0</v>
      </c>
      <c r="FC107" s="286">
        <v>2107060.0979999993</v>
      </c>
      <c r="FD107" s="286">
        <v>1.2455333562073111E-2</v>
      </c>
      <c r="FE107" s="286">
        <v>0</v>
      </c>
      <c r="FF107" s="286">
        <v>7345171</v>
      </c>
      <c r="FG107" s="286">
        <v>4.3419053382627415E-2</v>
      </c>
      <c r="FH107" s="286">
        <v>0</v>
      </c>
      <c r="FI107" s="286" t="s">
        <v>93</v>
      </c>
      <c r="FJ107" s="286">
        <v>0</v>
      </c>
      <c r="FK107" s="286">
        <v>0</v>
      </c>
      <c r="FL107" s="286">
        <v>0</v>
      </c>
      <c r="FM107" s="286">
        <v>0</v>
      </c>
      <c r="FN107" s="286" t="s">
        <v>94</v>
      </c>
      <c r="FO107" s="286">
        <v>0</v>
      </c>
      <c r="FP107" s="286">
        <v>0</v>
      </c>
      <c r="FQ107" s="286">
        <v>0</v>
      </c>
      <c r="FR107" s="286" t="s">
        <v>95</v>
      </c>
      <c r="FS107" s="286">
        <v>0</v>
      </c>
      <c r="FT107" s="286">
        <v>0</v>
      </c>
      <c r="FU107" s="286">
        <v>0</v>
      </c>
      <c r="FV107" s="286" t="s">
        <v>96</v>
      </c>
      <c r="FW107" s="286">
        <v>0</v>
      </c>
      <c r="FX107" s="286">
        <v>0</v>
      </c>
      <c r="FY107" s="286">
        <v>0</v>
      </c>
      <c r="FZ107" s="286" t="s">
        <v>97</v>
      </c>
      <c r="GA107" s="286">
        <v>0</v>
      </c>
      <c r="GB107" s="286">
        <v>0</v>
      </c>
      <c r="GC107" s="286">
        <v>0</v>
      </c>
      <c r="GD107" s="286" t="s">
        <v>98</v>
      </c>
      <c r="GE107" s="286">
        <v>0</v>
      </c>
      <c r="GF107" s="286">
        <v>0</v>
      </c>
      <c r="GG107" s="286">
        <v>0</v>
      </c>
      <c r="GH107" s="286" t="s">
        <v>99</v>
      </c>
      <c r="GI107" s="286">
        <v>0</v>
      </c>
      <c r="GJ107" s="286">
        <v>0</v>
      </c>
      <c r="GK107" s="286">
        <v>0</v>
      </c>
      <c r="GL107" s="286">
        <v>168685980.18528643</v>
      </c>
      <c r="GM107" s="286">
        <v>0.99714296352879761</v>
      </c>
      <c r="GN107" s="286">
        <v>483322.86863293336</v>
      </c>
      <c r="GO107" s="286">
        <v>2.8570364712023656E-3</v>
      </c>
      <c r="GP107" s="286">
        <v>0</v>
      </c>
      <c r="GQ107" s="286">
        <v>169169303.05391937</v>
      </c>
      <c r="GR107" s="286">
        <v>1</v>
      </c>
      <c r="GS107" s="286">
        <v>1.84E-2</v>
      </c>
      <c r="GT107" s="286">
        <v>807178.34345889033</v>
      </c>
      <c r="GU107" s="286" t="s">
        <v>20</v>
      </c>
      <c r="GV107" s="286">
        <v>0</v>
      </c>
      <c r="GW107" s="286">
        <v>0</v>
      </c>
      <c r="GX107" s="286">
        <v>0</v>
      </c>
      <c r="GY107" s="286">
        <v>807178.34345889033</v>
      </c>
      <c r="GZ107" s="286">
        <v>4.7099231044000862E-3</v>
      </c>
      <c r="HA107" s="286">
        <v>0</v>
      </c>
      <c r="HB107" s="286">
        <v>169976481.39737827</v>
      </c>
      <c r="HC107" s="286">
        <v>20850014.7353325</v>
      </c>
      <c r="HD107" s="286">
        <v>0</v>
      </c>
      <c r="HE107" s="286">
        <v>0</v>
      </c>
      <c r="HF107" s="286">
        <v>1401761</v>
      </c>
      <c r="HG107" s="286">
        <v>0</v>
      </c>
      <c r="HH107" s="286">
        <v>0</v>
      </c>
      <c r="HI107" s="286">
        <v>171378242.39737827</v>
      </c>
      <c r="HJ107" s="286">
        <v>0.66387019124506608</v>
      </c>
      <c r="HK107" s="286">
        <v>0.87911389313866906</v>
      </c>
      <c r="HL107" s="286" t="s">
        <v>120</v>
      </c>
      <c r="HM107" s="286">
        <v>1.4461781971001322</v>
      </c>
    </row>
    <row r="108" spans="1:221" x14ac:dyDescent="0.2">
      <c r="A108" s="283">
        <v>333</v>
      </c>
      <c r="B108" s="282" t="s">
        <v>486</v>
      </c>
      <c r="C108" s="284">
        <v>3750</v>
      </c>
      <c r="D108" s="284">
        <v>4800</v>
      </c>
      <c r="E108" s="284">
        <v>5300</v>
      </c>
      <c r="F108" s="284">
        <v>5000</v>
      </c>
      <c r="G108" s="285" t="s">
        <v>20</v>
      </c>
      <c r="H108" s="286">
        <v>0</v>
      </c>
      <c r="I108" s="284">
        <v>3180.7379245982156</v>
      </c>
      <c r="J108" s="284">
        <v>33846</v>
      </c>
      <c r="K108" s="284">
        <v>107655255.7959512</v>
      </c>
      <c r="L108" s="286">
        <v>0.3972674897675697</v>
      </c>
      <c r="M108" s="286">
        <v>0</v>
      </c>
      <c r="N108" s="284">
        <v>4534.6762413245597</v>
      </c>
      <c r="O108" s="284">
        <v>13194.5</v>
      </c>
      <c r="P108" s="284">
        <v>59832785.666156903</v>
      </c>
      <c r="Q108" s="286">
        <v>0.22079387013345547</v>
      </c>
      <c r="R108" s="286">
        <v>0</v>
      </c>
      <c r="S108" s="284">
        <v>4534.6762413245597</v>
      </c>
      <c r="T108" s="284">
        <v>7893</v>
      </c>
      <c r="U108" s="284">
        <v>35792199.572774753</v>
      </c>
      <c r="V108" s="286">
        <v>0.13207973147624877</v>
      </c>
      <c r="W108" s="286">
        <v>0</v>
      </c>
      <c r="X108" s="284">
        <v>203280241.03488284</v>
      </c>
      <c r="Y108" s="286">
        <v>0</v>
      </c>
      <c r="Z108" s="286">
        <v>0</v>
      </c>
      <c r="AA108" s="284">
        <v>7621.8139534883721</v>
      </c>
      <c r="AB108" s="284">
        <v>5025.3548387096789</v>
      </c>
      <c r="AC108" s="284">
        <v>0</v>
      </c>
      <c r="AD108" s="286">
        <v>0</v>
      </c>
      <c r="AE108" s="286">
        <v>0</v>
      </c>
      <c r="AF108" s="286">
        <v>0</v>
      </c>
      <c r="AG108" s="286">
        <v>0</v>
      </c>
      <c r="AH108" s="284">
        <v>10752.04238304005</v>
      </c>
      <c r="AI108" s="284">
        <v>8251.5103896596011</v>
      </c>
      <c r="AJ108" s="284">
        <v>0</v>
      </c>
      <c r="AK108" s="286">
        <v>0</v>
      </c>
      <c r="AL108" s="286">
        <v>0</v>
      </c>
      <c r="AM108" s="286">
        <v>0</v>
      </c>
      <c r="AN108" s="286">
        <v>0</v>
      </c>
      <c r="AO108" s="284">
        <v>3934.8284941989436</v>
      </c>
      <c r="AP108" s="284">
        <v>2493.253065773275</v>
      </c>
      <c r="AQ108" s="284">
        <v>0</v>
      </c>
      <c r="AR108" s="286">
        <v>0</v>
      </c>
      <c r="AS108" s="286">
        <v>0</v>
      </c>
      <c r="AT108" s="286">
        <v>71.45</v>
      </c>
      <c r="AU108" s="286">
        <v>343.01</v>
      </c>
      <c r="AV108" s="284">
        <v>5592.4415277726994</v>
      </c>
      <c r="AW108" s="284">
        <v>3411.7481423382937</v>
      </c>
      <c r="AX108" s="284">
        <v>1569843.6774628176</v>
      </c>
      <c r="AY108" s="286">
        <v>0.25</v>
      </c>
      <c r="AZ108" s="286">
        <v>0.25</v>
      </c>
      <c r="BA108" s="286">
        <v>460</v>
      </c>
      <c r="BB108" s="286">
        <v>667</v>
      </c>
      <c r="BC108" s="284">
        <v>5946.5301287852599</v>
      </c>
      <c r="BD108" s="284">
        <v>3790.1978026388251</v>
      </c>
      <c r="BE108" s="284">
        <v>5263465.7936013155</v>
      </c>
      <c r="BF108" s="286">
        <v>0.25</v>
      </c>
      <c r="BG108" s="286">
        <v>0.25</v>
      </c>
      <c r="BH108" s="286">
        <v>506</v>
      </c>
      <c r="BI108" s="286">
        <v>734</v>
      </c>
      <c r="BJ108" s="284">
        <v>4630.8253072980306</v>
      </c>
      <c r="BK108" s="284">
        <v>2869.3870959487531</v>
      </c>
      <c r="BL108" s="284">
        <v>4449327.7339191884</v>
      </c>
      <c r="BM108" s="286">
        <v>0.25</v>
      </c>
      <c r="BN108" s="286">
        <v>0.25</v>
      </c>
      <c r="BO108" s="286">
        <v>557</v>
      </c>
      <c r="BP108" s="286">
        <v>807</v>
      </c>
      <c r="BQ108" s="284">
        <v>6284.763675270171</v>
      </c>
      <c r="BR108" s="284">
        <v>4079.0374008605409</v>
      </c>
      <c r="BS108" s="284">
        <v>6792396.549619941</v>
      </c>
      <c r="BT108" s="286">
        <v>0.25</v>
      </c>
      <c r="BU108" s="286">
        <v>0.25</v>
      </c>
      <c r="BV108" s="286">
        <v>612</v>
      </c>
      <c r="BW108" s="286">
        <v>888</v>
      </c>
      <c r="BX108" s="284">
        <v>1086.3020973881469</v>
      </c>
      <c r="BY108" s="284">
        <v>667.15809362181517</v>
      </c>
      <c r="BZ108" s="284">
        <v>1257253.2707377179</v>
      </c>
      <c r="CA108" s="286">
        <v>0.25</v>
      </c>
      <c r="CB108" s="286">
        <v>0.25</v>
      </c>
      <c r="CC108" s="284">
        <v>19332287.025340982</v>
      </c>
      <c r="CD108" s="286">
        <v>7.1339658070945847E-2</v>
      </c>
      <c r="CE108" s="286">
        <v>0</v>
      </c>
      <c r="CF108" s="286">
        <v>442.37439630689539</v>
      </c>
      <c r="CG108" s="286">
        <v>0</v>
      </c>
      <c r="CH108" s="286">
        <v>0</v>
      </c>
      <c r="CI108" s="286">
        <v>0</v>
      </c>
      <c r="CJ108" s="286" t="s">
        <v>322</v>
      </c>
      <c r="CK108" s="286">
        <v>846</v>
      </c>
      <c r="CL108" s="286">
        <v>4359.7790885147115</v>
      </c>
      <c r="CM108" s="286">
        <v>3688373.1088834461</v>
      </c>
      <c r="CN108" s="286">
        <v>0</v>
      </c>
      <c r="CO108" s="286" t="s">
        <v>323</v>
      </c>
      <c r="CP108" s="286">
        <v>1227</v>
      </c>
      <c r="CQ108" s="286">
        <v>489.30089671457858</v>
      </c>
      <c r="CR108" s="286">
        <v>600372.20026878791</v>
      </c>
      <c r="CS108" s="286">
        <v>0</v>
      </c>
      <c r="CT108" s="286">
        <v>1.5826250846950524E-2</v>
      </c>
      <c r="CU108" s="286">
        <v>0</v>
      </c>
      <c r="CV108" s="286">
        <v>0</v>
      </c>
      <c r="CW108" s="286">
        <v>381.59661591990584</v>
      </c>
      <c r="CX108" s="286">
        <v>18.821528895862127</v>
      </c>
      <c r="CY108" s="286">
        <v>0</v>
      </c>
      <c r="CZ108" s="286">
        <v>0</v>
      </c>
      <c r="DA108" s="286">
        <v>0</v>
      </c>
      <c r="DB108" s="286">
        <v>0</v>
      </c>
      <c r="DC108" s="286">
        <v>4288745.3091522343</v>
      </c>
      <c r="DD108" s="286">
        <v>1225</v>
      </c>
      <c r="DE108" s="286">
        <v>0.37700149487588036</v>
      </c>
      <c r="DF108" s="286">
        <v>12759.992595569047</v>
      </c>
      <c r="DG108" s="286">
        <v>15630990.929572083</v>
      </c>
      <c r="DH108" s="286">
        <v>1</v>
      </c>
      <c r="DI108" s="286">
        <v>0.64527133999999997</v>
      </c>
      <c r="DJ108" s="286">
        <v>0.63585522999999999</v>
      </c>
      <c r="DK108" s="286">
        <v>0.58045405000000005</v>
      </c>
      <c r="DL108" s="286">
        <v>0.48019236999999998</v>
      </c>
      <c r="DM108" s="286">
        <v>1776</v>
      </c>
      <c r="DN108" s="286">
        <v>0.25700189292875586</v>
      </c>
      <c r="DO108" s="286">
        <v>0.26558136776863062</v>
      </c>
      <c r="DP108" s="286">
        <v>0.25840716142309456</v>
      </c>
      <c r="DQ108" s="286">
        <v>0.25119803087668657</v>
      </c>
      <c r="DR108" s="286">
        <v>0.21260584212875622</v>
      </c>
      <c r="DS108" s="286">
        <v>5267.1304986290961</v>
      </c>
      <c r="DT108" s="286">
        <v>9354423.7655652743</v>
      </c>
      <c r="DU108" s="286">
        <v>1</v>
      </c>
      <c r="DV108" s="286">
        <v>24985414.695137359</v>
      </c>
      <c r="DW108" s="286">
        <v>9.220072817951791E-2</v>
      </c>
      <c r="DX108" s="286">
        <v>129057</v>
      </c>
      <c r="DY108" s="286">
        <v>129057</v>
      </c>
      <c r="DZ108" s="286">
        <v>14841555</v>
      </c>
      <c r="EA108" s="286">
        <v>5.4768039474753331E-2</v>
      </c>
      <c r="EB108" s="286">
        <v>0</v>
      </c>
      <c r="EC108" s="286">
        <v>0</v>
      </c>
      <c r="ED108" s="286">
        <v>0</v>
      </c>
      <c r="EE108" s="286">
        <v>0</v>
      </c>
      <c r="EF108" s="286">
        <v>0</v>
      </c>
      <c r="EG108" s="286">
        <v>0</v>
      </c>
      <c r="EH108" s="286">
        <v>0</v>
      </c>
      <c r="EI108" s="286">
        <v>0</v>
      </c>
      <c r="EJ108" s="286">
        <v>0</v>
      </c>
      <c r="EK108" s="286">
        <v>0</v>
      </c>
      <c r="EL108" s="286">
        <v>2</v>
      </c>
      <c r="EM108" s="286">
        <v>3</v>
      </c>
      <c r="EN108" s="286">
        <v>2</v>
      </c>
      <c r="EO108" s="286">
        <v>2</v>
      </c>
      <c r="EP108" s="286">
        <v>21.4</v>
      </c>
      <c r="EQ108" s="286">
        <v>120</v>
      </c>
      <c r="ER108" s="286">
        <v>69.2</v>
      </c>
      <c r="ES108" s="286">
        <v>62.5</v>
      </c>
      <c r="ET108" s="286" t="s">
        <v>77</v>
      </c>
      <c r="EU108" s="286" t="s">
        <v>77</v>
      </c>
      <c r="EV108" s="286" t="s">
        <v>77</v>
      </c>
      <c r="EW108" s="286" t="s">
        <v>77</v>
      </c>
      <c r="EX108" s="286">
        <v>0</v>
      </c>
      <c r="EY108" s="286">
        <v>0</v>
      </c>
      <c r="EZ108" s="286">
        <v>129057</v>
      </c>
      <c r="FA108" s="286">
        <v>4.7624382151959421E-4</v>
      </c>
      <c r="FB108" s="286">
        <v>0</v>
      </c>
      <c r="FC108" s="286">
        <v>2849255.270116</v>
      </c>
      <c r="FD108" s="286">
        <v>1.0514270580634042E-2</v>
      </c>
      <c r="FE108" s="286">
        <v>0</v>
      </c>
      <c r="FF108" s="286">
        <v>1282787.0324928649</v>
      </c>
      <c r="FG108" s="286">
        <v>4.7337176484048274E-3</v>
      </c>
      <c r="FH108" s="286">
        <v>0</v>
      </c>
      <c r="FI108" s="286" t="s">
        <v>93</v>
      </c>
      <c r="FJ108" s="286">
        <v>0</v>
      </c>
      <c r="FK108" s="286">
        <v>0</v>
      </c>
      <c r="FL108" s="286">
        <v>0</v>
      </c>
      <c r="FM108" s="286">
        <v>0</v>
      </c>
      <c r="FN108" s="286" t="s">
        <v>94</v>
      </c>
      <c r="FO108" s="286">
        <v>0</v>
      </c>
      <c r="FP108" s="286">
        <v>0</v>
      </c>
      <c r="FQ108" s="286">
        <v>0</v>
      </c>
      <c r="FR108" s="286" t="s">
        <v>95</v>
      </c>
      <c r="FS108" s="286">
        <v>0</v>
      </c>
      <c r="FT108" s="286">
        <v>0</v>
      </c>
      <c r="FU108" s="286">
        <v>0</v>
      </c>
      <c r="FV108" s="286" t="s">
        <v>96</v>
      </c>
      <c r="FW108" s="286">
        <v>0</v>
      </c>
      <c r="FX108" s="286">
        <v>0</v>
      </c>
      <c r="FY108" s="286">
        <v>0</v>
      </c>
      <c r="FZ108" s="286" t="s">
        <v>97</v>
      </c>
      <c r="GA108" s="286">
        <v>0</v>
      </c>
      <c r="GB108" s="286">
        <v>0</v>
      </c>
      <c r="GC108" s="286">
        <v>0</v>
      </c>
      <c r="GD108" s="286" t="s">
        <v>98</v>
      </c>
      <c r="GE108" s="286">
        <v>0</v>
      </c>
      <c r="GF108" s="286">
        <v>0</v>
      </c>
      <c r="GG108" s="286">
        <v>0</v>
      </c>
      <c r="GH108" s="286" t="s">
        <v>99</v>
      </c>
      <c r="GI108" s="286">
        <v>0</v>
      </c>
      <c r="GJ108" s="286">
        <v>0</v>
      </c>
      <c r="GK108" s="286">
        <v>0</v>
      </c>
      <c r="GL108" s="286">
        <v>270989342.36712229</v>
      </c>
      <c r="GM108" s="286">
        <v>1</v>
      </c>
      <c r="GN108" s="286">
        <v>0</v>
      </c>
      <c r="GO108" s="286">
        <v>0</v>
      </c>
      <c r="GP108" s="286">
        <v>0</v>
      </c>
      <c r="GQ108" s="286">
        <v>270989342.36712229</v>
      </c>
      <c r="GR108" s="286">
        <v>1</v>
      </c>
      <c r="GS108" s="286">
        <v>1.84E-2</v>
      </c>
      <c r="GT108" s="286">
        <v>772471.63287771714</v>
      </c>
      <c r="GU108" s="286" t="s">
        <v>20</v>
      </c>
      <c r="GV108" s="286">
        <v>0</v>
      </c>
      <c r="GW108" s="286">
        <v>0</v>
      </c>
      <c r="GX108" s="286">
        <v>0</v>
      </c>
      <c r="GY108" s="286">
        <v>772471.63287771714</v>
      </c>
      <c r="GZ108" s="286">
        <v>2.8189225204349358E-3</v>
      </c>
      <c r="HA108" s="286">
        <v>0</v>
      </c>
      <c r="HB108" s="286">
        <v>271761814</v>
      </c>
      <c r="HC108" s="286">
        <v>29818486.451472607</v>
      </c>
      <c r="HD108" s="286">
        <v>0</v>
      </c>
      <c r="HE108" s="286">
        <v>0</v>
      </c>
      <c r="HF108" s="286">
        <v>2269000</v>
      </c>
      <c r="HG108" s="286">
        <v>0</v>
      </c>
      <c r="HH108" s="286">
        <v>0</v>
      </c>
      <c r="HI108" s="286">
        <v>274030814</v>
      </c>
      <c r="HJ108" s="286">
        <v>0.75014109137727392</v>
      </c>
      <c r="HK108" s="286">
        <v>0.92950772847468821</v>
      </c>
      <c r="HL108" s="286" t="s">
        <v>120</v>
      </c>
      <c r="HM108" s="286">
        <v>1.2526174462602979</v>
      </c>
    </row>
    <row r="109" spans="1:221" x14ac:dyDescent="0.2">
      <c r="A109" s="283">
        <v>343</v>
      </c>
      <c r="B109" s="282" t="s">
        <v>487</v>
      </c>
      <c r="C109" s="284">
        <v>3750</v>
      </c>
      <c r="D109" s="284">
        <v>4800</v>
      </c>
      <c r="E109" s="284">
        <v>5300</v>
      </c>
      <c r="F109" s="284">
        <v>5000</v>
      </c>
      <c r="G109" s="285" t="s">
        <v>20</v>
      </c>
      <c r="H109" s="286">
        <v>0</v>
      </c>
      <c r="I109" s="284">
        <v>2984.52</v>
      </c>
      <c r="J109" s="284">
        <v>21056</v>
      </c>
      <c r="K109" s="284">
        <v>62842053.119999997</v>
      </c>
      <c r="L109" s="286">
        <v>0.3852175786993009</v>
      </c>
      <c r="M109" s="286">
        <v>0.03</v>
      </c>
      <c r="N109" s="284">
        <v>4212</v>
      </c>
      <c r="O109" s="284">
        <v>8837</v>
      </c>
      <c r="P109" s="284">
        <v>37221444</v>
      </c>
      <c r="Q109" s="286">
        <v>0.22816495995113062</v>
      </c>
      <c r="R109" s="286">
        <v>0.03</v>
      </c>
      <c r="S109" s="284">
        <v>4242</v>
      </c>
      <c r="T109" s="284">
        <v>5513</v>
      </c>
      <c r="U109" s="284">
        <v>23386146</v>
      </c>
      <c r="V109" s="286">
        <v>0.14335550940746128</v>
      </c>
      <c r="W109" s="286">
        <v>0.03</v>
      </c>
      <c r="X109" s="284">
        <v>123449643.12</v>
      </c>
      <c r="Y109" s="286">
        <v>400</v>
      </c>
      <c r="Z109" s="286">
        <v>778.5</v>
      </c>
      <c r="AA109" s="284">
        <v>3920</v>
      </c>
      <c r="AB109" s="284">
        <v>2542.9999999999991</v>
      </c>
      <c r="AC109" s="284">
        <v>3547725.4999999991</v>
      </c>
      <c r="AD109" s="286">
        <v>0.3</v>
      </c>
      <c r="AE109" s="286">
        <v>0.3</v>
      </c>
      <c r="AF109" s="286">
        <v>450</v>
      </c>
      <c r="AG109" s="286">
        <v>800</v>
      </c>
      <c r="AH109" s="284">
        <v>5046.3782881827492</v>
      </c>
      <c r="AI109" s="284">
        <v>3909.4590052407912</v>
      </c>
      <c r="AJ109" s="284">
        <v>5398437.4338748697</v>
      </c>
      <c r="AK109" s="286">
        <v>0.3</v>
      </c>
      <c r="AL109" s="286">
        <v>0.3</v>
      </c>
      <c r="AM109" s="286">
        <v>150</v>
      </c>
      <c r="AN109" s="286">
        <v>300</v>
      </c>
      <c r="AO109" s="284">
        <v>2233.3792761905033</v>
      </c>
      <c r="AP109" s="284">
        <v>1587.1863739378971</v>
      </c>
      <c r="AQ109" s="284">
        <v>811162.80360994465</v>
      </c>
      <c r="AR109" s="286">
        <v>0.3</v>
      </c>
      <c r="AS109" s="286">
        <v>0.3</v>
      </c>
      <c r="AT109" s="286">
        <v>200</v>
      </c>
      <c r="AU109" s="286">
        <v>405</v>
      </c>
      <c r="AV109" s="284">
        <v>913.08604541156512</v>
      </c>
      <c r="AW109" s="284">
        <v>640.08469715967954</v>
      </c>
      <c r="AX109" s="284">
        <v>441851.51143198321</v>
      </c>
      <c r="AY109" s="286">
        <v>0.3</v>
      </c>
      <c r="AZ109" s="286">
        <v>0.3</v>
      </c>
      <c r="BA109" s="286">
        <v>300</v>
      </c>
      <c r="BB109" s="286">
        <v>535</v>
      </c>
      <c r="BC109" s="284">
        <v>1484.2792756230629</v>
      </c>
      <c r="BD109" s="284">
        <v>857.15523710874504</v>
      </c>
      <c r="BE109" s="284">
        <v>903861.83454009751</v>
      </c>
      <c r="BF109" s="286">
        <v>0.3</v>
      </c>
      <c r="BG109" s="286">
        <v>0.3</v>
      </c>
      <c r="BH109" s="286">
        <v>350</v>
      </c>
      <c r="BI109" s="286">
        <v>580</v>
      </c>
      <c r="BJ109" s="284">
        <v>815.07797950881059</v>
      </c>
      <c r="BK109" s="284">
        <v>504.0852298658109</v>
      </c>
      <c r="BL109" s="284">
        <v>577646.72615025402</v>
      </c>
      <c r="BM109" s="286">
        <v>0.3</v>
      </c>
      <c r="BN109" s="286">
        <v>0.3</v>
      </c>
      <c r="BO109" s="286">
        <v>410</v>
      </c>
      <c r="BP109" s="286">
        <v>625</v>
      </c>
      <c r="BQ109" s="284">
        <v>2298.3293081244519</v>
      </c>
      <c r="BR109" s="284">
        <v>1426.3137732572184</v>
      </c>
      <c r="BS109" s="284">
        <v>1833761.1246167868</v>
      </c>
      <c r="BT109" s="286">
        <v>0.3</v>
      </c>
      <c r="BU109" s="286">
        <v>0.3</v>
      </c>
      <c r="BV109" s="286">
        <v>520</v>
      </c>
      <c r="BW109" s="286">
        <v>840</v>
      </c>
      <c r="BX109" s="284">
        <v>1096.137261489265</v>
      </c>
      <c r="BY109" s="284">
        <v>770.10301165878798</v>
      </c>
      <c r="BZ109" s="284">
        <v>1216877.9057677998</v>
      </c>
      <c r="CA109" s="286">
        <v>0.3</v>
      </c>
      <c r="CB109" s="286">
        <v>0.3</v>
      </c>
      <c r="CC109" s="284">
        <v>14731324.839991733</v>
      </c>
      <c r="CD109" s="286">
        <v>9.0302035088800137E-2</v>
      </c>
      <c r="CE109" s="286">
        <v>0</v>
      </c>
      <c r="CF109" s="286">
        <v>301.45287698663481</v>
      </c>
      <c r="CG109" s="286">
        <v>0</v>
      </c>
      <c r="CH109" s="286">
        <v>0</v>
      </c>
      <c r="CI109" s="286">
        <v>0</v>
      </c>
      <c r="CJ109" s="286" t="s">
        <v>49</v>
      </c>
      <c r="CK109" s="286">
        <v>1034.5</v>
      </c>
      <c r="CL109" s="286">
        <v>755.36678508095713</v>
      </c>
      <c r="CM109" s="286">
        <v>781426.93916625017</v>
      </c>
      <c r="CN109" s="286">
        <v>0.1</v>
      </c>
      <c r="CO109" s="286" t="s">
        <v>50</v>
      </c>
      <c r="CP109" s="286">
        <v>1034.5</v>
      </c>
      <c r="CQ109" s="286">
        <v>184.33506608693412</v>
      </c>
      <c r="CR109" s="286">
        <v>190694.62586693335</v>
      </c>
      <c r="CS109" s="286">
        <v>0.1</v>
      </c>
      <c r="CT109" s="286">
        <v>5.95904011551585E-3</v>
      </c>
      <c r="CU109" s="286">
        <v>0</v>
      </c>
      <c r="CV109" s="286">
        <v>0</v>
      </c>
      <c r="CW109" s="286">
        <v>132.36249999999993</v>
      </c>
      <c r="CX109" s="286">
        <v>34.687788387256091</v>
      </c>
      <c r="CY109" s="286">
        <v>0</v>
      </c>
      <c r="CZ109" s="286">
        <v>0</v>
      </c>
      <c r="DA109" s="286">
        <v>0</v>
      </c>
      <c r="DB109" s="286">
        <v>0</v>
      </c>
      <c r="DC109" s="286">
        <v>972121.56503318355</v>
      </c>
      <c r="DD109" s="286">
        <v>920</v>
      </c>
      <c r="DE109" s="286">
        <v>0.32078975039733743</v>
      </c>
      <c r="DF109" s="286">
        <v>6754.5489843663372</v>
      </c>
      <c r="DG109" s="286">
        <v>6214185.0656170305</v>
      </c>
      <c r="DH109" s="286">
        <v>0.85</v>
      </c>
      <c r="DI109" s="286">
        <v>0.64527133999999997</v>
      </c>
      <c r="DJ109" s="286">
        <v>0.63585522999999999</v>
      </c>
      <c r="DK109" s="286">
        <v>0.58045405000000005</v>
      </c>
      <c r="DL109" s="286">
        <v>0.48019236999999998</v>
      </c>
      <c r="DM109" s="286">
        <v>1600</v>
      </c>
      <c r="DN109" s="286">
        <v>0.22970268826304352</v>
      </c>
      <c r="DO109" s="286">
        <v>0.20206298550101526</v>
      </c>
      <c r="DP109" s="286">
        <v>0.19985712917246226</v>
      </c>
      <c r="DQ109" s="286">
        <v>0.21070887605013006</v>
      </c>
      <c r="DR109" s="286">
        <v>0.15305913890891187</v>
      </c>
      <c r="DS109" s="286">
        <v>2865.7952871574803</v>
      </c>
      <c r="DT109" s="286">
        <v>4585272.4594519688</v>
      </c>
      <c r="DU109" s="286">
        <v>0.85</v>
      </c>
      <c r="DV109" s="286">
        <v>10799457.525068998</v>
      </c>
      <c r="DW109" s="286">
        <v>6.6199951664994622E-2</v>
      </c>
      <c r="DX109" s="286">
        <v>114528</v>
      </c>
      <c r="DY109" s="286">
        <v>114528</v>
      </c>
      <c r="DZ109" s="286">
        <v>10651104</v>
      </c>
      <c r="EA109" s="286">
        <v>6.5290554487765898E-2</v>
      </c>
      <c r="EB109" s="286">
        <v>0</v>
      </c>
      <c r="EC109" s="286">
        <v>0</v>
      </c>
      <c r="ED109" s="286">
        <v>0</v>
      </c>
      <c r="EE109" s="286">
        <v>0</v>
      </c>
      <c r="EF109" s="286">
        <v>0</v>
      </c>
      <c r="EG109" s="286">
        <v>0</v>
      </c>
      <c r="EH109" s="286">
        <v>0</v>
      </c>
      <c r="EI109" s="286">
        <v>0</v>
      </c>
      <c r="EJ109" s="286">
        <v>0</v>
      </c>
      <c r="EK109" s="286">
        <v>0</v>
      </c>
      <c r="EL109" s="286">
        <v>2</v>
      </c>
      <c r="EM109" s="286">
        <v>3</v>
      </c>
      <c r="EN109" s="286">
        <v>2</v>
      </c>
      <c r="EO109" s="286">
        <v>2</v>
      </c>
      <c r="EP109" s="286">
        <v>21.4</v>
      </c>
      <c r="EQ109" s="286">
        <v>120</v>
      </c>
      <c r="ER109" s="286">
        <v>69.2</v>
      </c>
      <c r="ES109" s="286">
        <v>62.5</v>
      </c>
      <c r="ET109" s="286" t="s">
        <v>77</v>
      </c>
      <c r="EU109" s="286" t="s">
        <v>77</v>
      </c>
      <c r="EV109" s="286" t="s">
        <v>77</v>
      </c>
      <c r="EW109" s="286" t="s">
        <v>77</v>
      </c>
      <c r="EX109" s="286">
        <v>0</v>
      </c>
      <c r="EY109" s="286">
        <v>0</v>
      </c>
      <c r="EZ109" s="286">
        <v>0</v>
      </c>
      <c r="FA109" s="286">
        <v>0</v>
      </c>
      <c r="FB109" s="286">
        <v>0</v>
      </c>
      <c r="FC109" s="286">
        <v>1252665.9550350003</v>
      </c>
      <c r="FD109" s="286">
        <v>7.6787584453388109E-3</v>
      </c>
      <c r="FE109" s="286">
        <v>0</v>
      </c>
      <c r="FF109" s="286">
        <v>0</v>
      </c>
      <c r="FG109" s="286">
        <v>0</v>
      </c>
      <c r="FH109" s="286">
        <v>0</v>
      </c>
      <c r="FI109" s="286" t="s">
        <v>93</v>
      </c>
      <c r="FJ109" s="286">
        <v>0</v>
      </c>
      <c r="FK109" s="286">
        <v>0</v>
      </c>
      <c r="FL109" s="286">
        <v>0</v>
      </c>
      <c r="FM109" s="286">
        <v>0</v>
      </c>
      <c r="FN109" s="286" t="s">
        <v>94</v>
      </c>
      <c r="FO109" s="286">
        <v>0</v>
      </c>
      <c r="FP109" s="286">
        <v>0</v>
      </c>
      <c r="FQ109" s="286">
        <v>0</v>
      </c>
      <c r="FR109" s="286" t="s">
        <v>95</v>
      </c>
      <c r="FS109" s="286">
        <v>0</v>
      </c>
      <c r="FT109" s="286">
        <v>0</v>
      </c>
      <c r="FU109" s="286">
        <v>0</v>
      </c>
      <c r="FV109" s="286" t="s">
        <v>96</v>
      </c>
      <c r="FW109" s="286">
        <v>0</v>
      </c>
      <c r="FX109" s="286">
        <v>0</v>
      </c>
      <c r="FY109" s="286">
        <v>0</v>
      </c>
      <c r="FZ109" s="286" t="s">
        <v>97</v>
      </c>
      <c r="GA109" s="286">
        <v>0</v>
      </c>
      <c r="GB109" s="286">
        <v>0</v>
      </c>
      <c r="GC109" s="286">
        <v>0</v>
      </c>
      <c r="GD109" s="286" t="s">
        <v>98</v>
      </c>
      <c r="GE109" s="286">
        <v>0</v>
      </c>
      <c r="GF109" s="286">
        <v>0</v>
      </c>
      <c r="GG109" s="286">
        <v>0</v>
      </c>
      <c r="GH109" s="286" t="s">
        <v>99</v>
      </c>
      <c r="GI109" s="286">
        <v>0</v>
      </c>
      <c r="GJ109" s="286">
        <v>0</v>
      </c>
      <c r="GK109" s="286">
        <v>0</v>
      </c>
      <c r="GL109" s="286">
        <v>161856317.00512895</v>
      </c>
      <c r="GM109" s="286">
        <v>0.99216838786030837</v>
      </c>
      <c r="GN109" s="286">
        <v>1277601.5771645617</v>
      </c>
      <c r="GO109" s="286">
        <v>7.8316121396916662E-3</v>
      </c>
      <c r="GP109" s="286">
        <v>0</v>
      </c>
      <c r="GQ109" s="286">
        <v>163133918.58229351</v>
      </c>
      <c r="GR109" s="286">
        <v>1</v>
      </c>
      <c r="GS109" s="286">
        <v>1.84E-2</v>
      </c>
      <c r="GT109" s="286">
        <v>643071.78244536056</v>
      </c>
      <c r="GU109" s="286" t="s">
        <v>329</v>
      </c>
      <c r="GV109" s="286">
        <v>4.41E-2</v>
      </c>
      <c r="GW109" s="286">
        <v>1</v>
      </c>
      <c r="GX109" s="286">
        <v>-472208.61913785344</v>
      </c>
      <c r="GY109" s="286">
        <v>170863.16330750714</v>
      </c>
      <c r="GZ109" s="286">
        <v>1.0424538045064866E-3</v>
      </c>
      <c r="HA109" s="286">
        <v>0</v>
      </c>
      <c r="HB109" s="286">
        <v>163304781.74560103</v>
      </c>
      <c r="HC109" s="286">
        <v>17399637.798409484</v>
      </c>
      <c r="HD109" s="286">
        <v>0</v>
      </c>
      <c r="HE109" s="286">
        <v>0</v>
      </c>
      <c r="HF109" s="286">
        <v>600000</v>
      </c>
      <c r="HG109" s="286">
        <v>0</v>
      </c>
      <c r="HH109" s="286">
        <v>0</v>
      </c>
      <c r="HI109" s="286">
        <v>163904781.74560103</v>
      </c>
      <c r="HJ109" s="286">
        <v>0.7567380480578928</v>
      </c>
      <c r="HK109" s="286">
        <v>0.91919907492720365</v>
      </c>
      <c r="HL109" s="286" t="s">
        <v>120</v>
      </c>
      <c r="HM109" s="286">
        <v>1.3020491087966644</v>
      </c>
    </row>
    <row r="110" spans="1:221" x14ac:dyDescent="0.2">
      <c r="A110" s="283">
        <v>373</v>
      </c>
      <c r="B110" s="282" t="s">
        <v>488</v>
      </c>
      <c r="C110" s="284">
        <v>3750</v>
      </c>
      <c r="D110" s="284">
        <v>4800</v>
      </c>
      <c r="E110" s="284">
        <v>5300</v>
      </c>
      <c r="F110" s="284">
        <v>5000</v>
      </c>
      <c r="G110" s="285" t="s">
        <v>20</v>
      </c>
      <c r="H110" s="286">
        <v>0</v>
      </c>
      <c r="I110" s="284">
        <v>3057.3489329681061</v>
      </c>
      <c r="J110" s="284">
        <v>44462.916666666664</v>
      </c>
      <c r="K110" s="284">
        <v>135938650.82748315</v>
      </c>
      <c r="L110" s="286">
        <v>0.38812089512028203</v>
      </c>
      <c r="M110" s="286">
        <v>0.04</v>
      </c>
      <c r="N110" s="284">
        <v>3893.6676688242901</v>
      </c>
      <c r="O110" s="284">
        <v>17552</v>
      </c>
      <c r="P110" s="284">
        <v>68341654.923203945</v>
      </c>
      <c r="Q110" s="286">
        <v>0.19512349226164849</v>
      </c>
      <c r="R110" s="286">
        <v>0.04</v>
      </c>
      <c r="S110" s="284">
        <v>4746.8435620475175</v>
      </c>
      <c r="T110" s="284">
        <v>10992</v>
      </c>
      <c r="U110" s="284">
        <v>52177304.434026316</v>
      </c>
      <c r="V110" s="286">
        <v>0.14897236347886075</v>
      </c>
      <c r="W110" s="286">
        <v>0.04</v>
      </c>
      <c r="X110" s="284">
        <v>256457610.18471342</v>
      </c>
      <c r="Y110" s="286">
        <v>350.00262963983187</v>
      </c>
      <c r="Z110" s="286">
        <v>566.51169769693479</v>
      </c>
      <c r="AA110" s="284">
        <v>11066.072105788424</v>
      </c>
      <c r="AB110" s="284">
        <v>6586.5056869722985</v>
      </c>
      <c r="AC110" s="284">
        <v>7604486.8554271329</v>
      </c>
      <c r="AD110" s="286">
        <v>0.5</v>
      </c>
      <c r="AE110" s="286">
        <v>0.5</v>
      </c>
      <c r="AF110" s="286">
        <v>280.19382769852422</v>
      </c>
      <c r="AG110" s="286">
        <v>377.88833993315461</v>
      </c>
      <c r="AH110" s="284">
        <v>13823.125115294391</v>
      </c>
      <c r="AI110" s="284">
        <v>9874.1668485384725</v>
      </c>
      <c r="AJ110" s="284">
        <v>7604486.8554271311</v>
      </c>
      <c r="AK110" s="286">
        <v>0.5</v>
      </c>
      <c r="AL110" s="286">
        <v>0.5</v>
      </c>
      <c r="AM110" s="286">
        <v>156.72936237447038</v>
      </c>
      <c r="AN110" s="286">
        <v>251.00798225734621</v>
      </c>
      <c r="AO110" s="284">
        <v>2770.2258907215719</v>
      </c>
      <c r="AP110" s="284">
        <v>1932.8941844384394</v>
      </c>
      <c r="AQ110" s="284">
        <v>919347.60663889267</v>
      </c>
      <c r="AR110" s="286">
        <v>0.5</v>
      </c>
      <c r="AS110" s="286">
        <v>0.5</v>
      </c>
      <c r="AT110" s="286">
        <v>156.72936237447038</v>
      </c>
      <c r="AU110" s="286">
        <v>251.00798225734621</v>
      </c>
      <c r="AV110" s="284">
        <v>3305.1979957238495</v>
      </c>
      <c r="AW110" s="284">
        <v>2072.877365379326</v>
      </c>
      <c r="AX110" s="284">
        <v>1038330.3393419648</v>
      </c>
      <c r="AY110" s="286">
        <v>0.5</v>
      </c>
      <c r="AZ110" s="286">
        <v>0.5</v>
      </c>
      <c r="BA110" s="286">
        <v>235.09404356170558</v>
      </c>
      <c r="BB110" s="286">
        <v>376.51197338601935</v>
      </c>
      <c r="BC110" s="284">
        <v>2840.7980349024779</v>
      </c>
      <c r="BD110" s="284">
        <v>1884.2935589085819</v>
      </c>
      <c r="BE110" s="284">
        <v>1377313.7832706063</v>
      </c>
      <c r="BF110" s="286">
        <v>0.5</v>
      </c>
      <c r="BG110" s="286">
        <v>0.5</v>
      </c>
      <c r="BH110" s="286">
        <v>313.45872474894077</v>
      </c>
      <c r="BI110" s="286">
        <v>502.01596451469243</v>
      </c>
      <c r="BJ110" s="284">
        <v>5478.6386260850477</v>
      </c>
      <c r="BK110" s="284">
        <v>3224.8490240511669</v>
      </c>
      <c r="BL110" s="284">
        <v>3336252.770316219</v>
      </c>
      <c r="BM110" s="286">
        <v>0.5</v>
      </c>
      <c r="BN110" s="286">
        <v>0.5</v>
      </c>
      <c r="BO110" s="286">
        <v>391.82340593617596</v>
      </c>
      <c r="BP110" s="286">
        <v>627.51995564336551</v>
      </c>
      <c r="BQ110" s="284">
        <v>8075.8705392083066</v>
      </c>
      <c r="BR110" s="284">
        <v>4976.2577907293189</v>
      </c>
      <c r="BS110" s="284">
        <v>6287016.1686806343</v>
      </c>
      <c r="BT110" s="286">
        <v>0.5</v>
      </c>
      <c r="BU110" s="286">
        <v>0.5</v>
      </c>
      <c r="BV110" s="286">
        <v>548.55276831064634</v>
      </c>
      <c r="BW110" s="286">
        <v>878.52793790071178</v>
      </c>
      <c r="BX110" s="284">
        <v>2338.7383466292208</v>
      </c>
      <c r="BY110" s="284">
        <v>1255.8220224974805</v>
      </c>
      <c r="BZ110" s="284">
        <v>2386196.1261927355</v>
      </c>
      <c r="CA110" s="286">
        <v>0.5</v>
      </c>
      <c r="CB110" s="286">
        <v>0.5</v>
      </c>
      <c r="CC110" s="284">
        <v>30553430.505295321</v>
      </c>
      <c r="CD110" s="286">
        <v>8.7233650801491522E-2</v>
      </c>
      <c r="CE110" s="286">
        <v>0</v>
      </c>
      <c r="CF110" s="286">
        <v>296.46831838554829</v>
      </c>
      <c r="CG110" s="286">
        <v>0</v>
      </c>
      <c r="CH110" s="286">
        <v>0</v>
      </c>
      <c r="CI110" s="286">
        <v>0</v>
      </c>
      <c r="CJ110" s="286" t="s">
        <v>49</v>
      </c>
      <c r="CK110" s="286">
        <v>508.33883657520101</v>
      </c>
      <c r="CL110" s="286">
        <v>5952.195441109975</v>
      </c>
      <c r="CM110" s="286">
        <v>3025732.10560206</v>
      </c>
      <c r="CN110" s="286">
        <v>0</v>
      </c>
      <c r="CO110" s="286" t="s">
        <v>50</v>
      </c>
      <c r="CP110" s="286">
        <v>1438.7984236333368</v>
      </c>
      <c r="CQ110" s="286">
        <v>730.57293868599629</v>
      </c>
      <c r="CR110" s="286">
        <v>1051147.1925305859</v>
      </c>
      <c r="CS110" s="286">
        <v>0</v>
      </c>
      <c r="CT110" s="286">
        <v>1.1639971655277652E-2</v>
      </c>
      <c r="CU110" s="286">
        <v>918.82526549396277</v>
      </c>
      <c r="CV110" s="286">
        <v>1380.2510154485465</v>
      </c>
      <c r="CW110" s="286">
        <v>438.35976454989702</v>
      </c>
      <c r="CX110" s="286">
        <v>71.174050427896546</v>
      </c>
      <c r="CY110" s="286">
        <v>501014.08242112037</v>
      </c>
      <c r="CZ110" s="286">
        <v>1.4304543479979766E-3</v>
      </c>
      <c r="DA110" s="286">
        <v>0</v>
      </c>
      <c r="DB110" s="286">
        <v>0</v>
      </c>
      <c r="DC110" s="286">
        <v>4577893.3805537662</v>
      </c>
      <c r="DD110" s="286">
        <v>1157.2004110868215</v>
      </c>
      <c r="DE110" s="286">
        <v>0.32076170364521089</v>
      </c>
      <c r="DF110" s="286">
        <v>14262.00089903504</v>
      </c>
      <c r="DG110" s="286">
        <v>16503993.303283967</v>
      </c>
      <c r="DH110" s="286">
        <v>1</v>
      </c>
      <c r="DI110" s="286">
        <v>0.64527133999999997</v>
      </c>
      <c r="DJ110" s="286">
        <v>0.63585522999999999</v>
      </c>
      <c r="DK110" s="286">
        <v>0.58045405000000005</v>
      </c>
      <c r="DL110" s="286">
        <v>0.48019236999999998</v>
      </c>
      <c r="DM110" s="286">
        <v>1487.1247266156831</v>
      </c>
      <c r="DN110" s="286">
        <v>0.23267053755581182</v>
      </c>
      <c r="DO110" s="286">
        <v>0.23933150521113497</v>
      </c>
      <c r="DP110" s="286">
        <v>0.22735271274436974</v>
      </c>
      <c r="DQ110" s="286">
        <v>0.22611675053238198</v>
      </c>
      <c r="DR110" s="286">
        <v>0.19854348325736546</v>
      </c>
      <c r="DS110" s="286">
        <v>6427.5461345497342</v>
      </c>
      <c r="DT110" s="286">
        <v>9558562.7881519645</v>
      </c>
      <c r="DU110" s="286">
        <v>1</v>
      </c>
      <c r="DV110" s="286">
        <v>26062556.091435932</v>
      </c>
      <c r="DW110" s="286">
        <v>7.4411674220365334E-2</v>
      </c>
      <c r="DX110" s="286">
        <v>120000</v>
      </c>
      <c r="DY110" s="286">
        <v>120000</v>
      </c>
      <c r="DZ110" s="286">
        <v>19560000</v>
      </c>
      <c r="EA110" s="286">
        <v>5.5846108978873946E-2</v>
      </c>
      <c r="EB110" s="286">
        <v>0</v>
      </c>
      <c r="EC110" s="286">
        <v>0</v>
      </c>
      <c r="ED110" s="286">
        <v>0</v>
      </c>
      <c r="EE110" s="286">
        <v>0</v>
      </c>
      <c r="EF110" s="286">
        <v>0</v>
      </c>
      <c r="EG110" s="286">
        <v>0</v>
      </c>
      <c r="EH110" s="286">
        <v>0</v>
      </c>
      <c r="EI110" s="286">
        <v>0</v>
      </c>
      <c r="EJ110" s="286">
        <v>0</v>
      </c>
      <c r="EK110" s="286">
        <v>0</v>
      </c>
      <c r="EL110" s="286">
        <v>2</v>
      </c>
      <c r="EM110" s="286">
        <v>3</v>
      </c>
      <c r="EN110" s="286">
        <v>2</v>
      </c>
      <c r="EO110" s="286">
        <v>2</v>
      </c>
      <c r="EP110" s="286">
        <v>21.4</v>
      </c>
      <c r="EQ110" s="286">
        <v>120</v>
      </c>
      <c r="ER110" s="286">
        <v>69.2</v>
      </c>
      <c r="ES110" s="286">
        <v>62.5</v>
      </c>
      <c r="ET110" s="286" t="s">
        <v>77</v>
      </c>
      <c r="EU110" s="286" t="s">
        <v>77</v>
      </c>
      <c r="EV110" s="286" t="s">
        <v>77</v>
      </c>
      <c r="EW110" s="286" t="s">
        <v>77</v>
      </c>
      <c r="EX110" s="286">
        <v>0</v>
      </c>
      <c r="EY110" s="286">
        <v>0</v>
      </c>
      <c r="EZ110" s="286">
        <v>696409.50815488049</v>
      </c>
      <c r="FA110" s="286">
        <v>1.9883313541074368E-3</v>
      </c>
      <c r="FB110" s="286">
        <v>0</v>
      </c>
      <c r="FC110" s="286">
        <v>3334297.8</v>
      </c>
      <c r="FD110" s="286">
        <v>9.5198138193670571E-3</v>
      </c>
      <c r="FE110" s="286">
        <v>0</v>
      </c>
      <c r="FF110" s="286">
        <v>6404288.4117871448</v>
      </c>
      <c r="FG110" s="286">
        <v>1.8284999415992046E-2</v>
      </c>
      <c r="FH110" s="286">
        <v>0</v>
      </c>
      <c r="FI110" s="286" t="s">
        <v>93</v>
      </c>
      <c r="FJ110" s="286">
        <v>0</v>
      </c>
      <c r="FK110" s="286">
        <v>0</v>
      </c>
      <c r="FL110" s="286">
        <v>0</v>
      </c>
      <c r="FM110" s="286">
        <v>0</v>
      </c>
      <c r="FN110" s="286" t="s">
        <v>94</v>
      </c>
      <c r="FO110" s="286">
        <v>0</v>
      </c>
      <c r="FP110" s="286">
        <v>0</v>
      </c>
      <c r="FQ110" s="286">
        <v>0</v>
      </c>
      <c r="FR110" s="286" t="s">
        <v>95</v>
      </c>
      <c r="FS110" s="286">
        <v>0</v>
      </c>
      <c r="FT110" s="286">
        <v>0</v>
      </c>
      <c r="FU110" s="286">
        <v>0</v>
      </c>
      <c r="FV110" s="286" t="s">
        <v>96</v>
      </c>
      <c r="FW110" s="286">
        <v>0</v>
      </c>
      <c r="FX110" s="286">
        <v>0</v>
      </c>
      <c r="FY110" s="286">
        <v>0</v>
      </c>
      <c r="FZ110" s="286" t="s">
        <v>97</v>
      </c>
      <c r="GA110" s="286">
        <v>0</v>
      </c>
      <c r="GB110" s="286">
        <v>0</v>
      </c>
      <c r="GC110" s="286">
        <v>0</v>
      </c>
      <c r="GD110" s="286" t="s">
        <v>98</v>
      </c>
      <c r="GE110" s="286">
        <v>0</v>
      </c>
      <c r="GF110" s="286">
        <v>0</v>
      </c>
      <c r="GG110" s="286">
        <v>0</v>
      </c>
      <c r="GH110" s="286" t="s">
        <v>99</v>
      </c>
      <c r="GI110" s="286">
        <v>0</v>
      </c>
      <c r="GJ110" s="286">
        <v>0</v>
      </c>
      <c r="GK110" s="286">
        <v>0</v>
      </c>
      <c r="GL110" s="286">
        <v>347646485.88194048</v>
      </c>
      <c r="GM110" s="286">
        <v>0.99257175545426435</v>
      </c>
      <c r="GN110" s="286">
        <v>2601729.3947829567</v>
      </c>
      <c r="GO110" s="286">
        <v>7.4282445457356213E-3</v>
      </c>
      <c r="GP110" s="286">
        <v>0</v>
      </c>
      <c r="GQ110" s="286">
        <v>350248215.27672344</v>
      </c>
      <c r="GR110" s="286">
        <v>1</v>
      </c>
      <c r="GS110" s="286">
        <v>1.84E-2</v>
      </c>
      <c r="GT110" s="286">
        <v>648294.72690099815</v>
      </c>
      <c r="GU110" s="286" t="s">
        <v>20</v>
      </c>
      <c r="GV110" s="286">
        <v>0</v>
      </c>
      <c r="GW110" s="286">
        <v>0</v>
      </c>
      <c r="GX110" s="286">
        <v>0</v>
      </c>
      <c r="GY110" s="286">
        <v>648294.72690099815</v>
      </c>
      <c r="GZ110" s="286">
        <v>1.8356105265051621E-3</v>
      </c>
      <c r="HA110" s="286">
        <v>0</v>
      </c>
      <c r="HB110" s="286">
        <v>350896510.00362444</v>
      </c>
      <c r="HC110" s="286">
        <v>51597575.75147213</v>
      </c>
      <c r="HD110" s="286">
        <v>0</v>
      </c>
      <c r="HE110" s="286">
        <v>0</v>
      </c>
      <c r="HF110" s="286">
        <v>2280113</v>
      </c>
      <c r="HG110" s="286">
        <v>0</v>
      </c>
      <c r="HH110" s="286">
        <v>0</v>
      </c>
      <c r="HI110" s="286">
        <v>353176623.00362444</v>
      </c>
      <c r="HJ110" s="286">
        <v>0.7322167508607913</v>
      </c>
      <c r="HK110" s="286">
        <v>0.90693250188592389</v>
      </c>
      <c r="HL110" s="286" t="s">
        <v>120</v>
      </c>
      <c r="HM110" s="286">
        <v>1.2934102900931042</v>
      </c>
    </row>
    <row r="111" spans="1:221" x14ac:dyDescent="0.2">
      <c r="A111" s="283">
        <v>893</v>
      </c>
      <c r="B111" s="282" t="s">
        <v>489</v>
      </c>
      <c r="C111" s="284">
        <v>3750</v>
      </c>
      <c r="D111" s="284">
        <v>4800</v>
      </c>
      <c r="E111" s="284">
        <v>5300</v>
      </c>
      <c r="F111" s="284">
        <v>5000</v>
      </c>
      <c r="G111" s="285" t="s">
        <v>20</v>
      </c>
      <c r="H111" s="286">
        <v>0</v>
      </c>
      <c r="I111" s="284">
        <v>2857</v>
      </c>
      <c r="J111" s="284">
        <v>20933</v>
      </c>
      <c r="K111" s="284">
        <v>59805581</v>
      </c>
      <c r="L111" s="286">
        <v>0.36014649310727237</v>
      </c>
      <c r="M111" s="286">
        <v>3.5001750087504377E-2</v>
      </c>
      <c r="N111" s="284">
        <v>4018</v>
      </c>
      <c r="O111" s="284">
        <v>9174</v>
      </c>
      <c r="P111" s="284">
        <v>36861132</v>
      </c>
      <c r="Q111" s="286">
        <v>0.2219760630996003</v>
      </c>
      <c r="R111" s="286">
        <v>3.7332005973120953E-2</v>
      </c>
      <c r="S111" s="284">
        <v>4561</v>
      </c>
      <c r="T111" s="284">
        <v>5905</v>
      </c>
      <c r="U111" s="284">
        <v>26932705</v>
      </c>
      <c r="V111" s="286">
        <v>0.16218752653941609</v>
      </c>
      <c r="W111" s="286">
        <v>3.28875246656435E-2</v>
      </c>
      <c r="X111" s="284">
        <v>123599418</v>
      </c>
      <c r="Y111" s="286">
        <v>450</v>
      </c>
      <c r="Z111" s="286">
        <v>450</v>
      </c>
      <c r="AA111" s="284">
        <v>2545.0000000000014</v>
      </c>
      <c r="AB111" s="284">
        <v>1656.0000000000018</v>
      </c>
      <c r="AC111" s="284">
        <v>1890450.0000000014</v>
      </c>
      <c r="AD111" s="286">
        <v>1</v>
      </c>
      <c r="AE111" s="286">
        <v>1</v>
      </c>
      <c r="AF111" s="286">
        <v>560</v>
      </c>
      <c r="AG111" s="286">
        <v>815</v>
      </c>
      <c r="AH111" s="284">
        <v>3521.2003931401696</v>
      </c>
      <c r="AI111" s="284">
        <v>3040.5105569373159</v>
      </c>
      <c r="AJ111" s="284">
        <v>4449888.324062407</v>
      </c>
      <c r="AK111" s="286">
        <v>1</v>
      </c>
      <c r="AL111" s="286">
        <v>1</v>
      </c>
      <c r="AM111" s="286">
        <v>210</v>
      </c>
      <c r="AN111" s="286">
        <v>300</v>
      </c>
      <c r="AO111" s="284">
        <v>1474.2500327525472</v>
      </c>
      <c r="AP111" s="284">
        <v>1017.0801184711822</v>
      </c>
      <c r="AQ111" s="284">
        <v>614716.54241938959</v>
      </c>
      <c r="AR111" s="286">
        <v>1</v>
      </c>
      <c r="AS111" s="286">
        <v>1</v>
      </c>
      <c r="AT111" s="286">
        <v>250</v>
      </c>
      <c r="AU111" s="286">
        <v>405</v>
      </c>
      <c r="AV111" s="284">
        <v>1024.5154181813725</v>
      </c>
      <c r="AW111" s="284">
        <v>662.18635425416971</v>
      </c>
      <c r="AX111" s="284">
        <v>524314.32801828184</v>
      </c>
      <c r="AY111" s="286">
        <v>1</v>
      </c>
      <c r="AZ111" s="286">
        <v>1</v>
      </c>
      <c r="BA111" s="286">
        <v>375</v>
      </c>
      <c r="BB111" s="286">
        <v>535</v>
      </c>
      <c r="BC111" s="284">
        <v>804.20834671375485</v>
      </c>
      <c r="BD111" s="284">
        <v>575.91225109305742</v>
      </c>
      <c r="BE111" s="284">
        <v>609691.18435244379</v>
      </c>
      <c r="BF111" s="286">
        <v>1</v>
      </c>
      <c r="BG111" s="286">
        <v>1</v>
      </c>
      <c r="BH111" s="286">
        <v>405</v>
      </c>
      <c r="BI111" s="286">
        <v>580</v>
      </c>
      <c r="BJ111" s="284">
        <v>343.64644251215145</v>
      </c>
      <c r="BK111" s="284">
        <v>322.40336794588757</v>
      </c>
      <c r="BL111" s="284">
        <v>326170.76262603613</v>
      </c>
      <c r="BM111" s="286">
        <v>1</v>
      </c>
      <c r="BN111" s="286">
        <v>1</v>
      </c>
      <c r="BO111" s="286">
        <v>435</v>
      </c>
      <c r="BP111" s="286">
        <v>625</v>
      </c>
      <c r="BQ111" s="284">
        <v>126.25641086311353</v>
      </c>
      <c r="BR111" s="284">
        <v>66.822268975212225</v>
      </c>
      <c r="BS111" s="284">
        <v>96685.456834962024</v>
      </c>
      <c r="BT111" s="286">
        <v>1</v>
      </c>
      <c r="BU111" s="286">
        <v>1</v>
      </c>
      <c r="BV111" s="286">
        <v>600</v>
      </c>
      <c r="BW111" s="286">
        <v>840</v>
      </c>
      <c r="BX111" s="284">
        <v>220.68978329608851</v>
      </c>
      <c r="BY111" s="284">
        <v>148.2903582893415</v>
      </c>
      <c r="BZ111" s="284">
        <v>256977.77094069996</v>
      </c>
      <c r="CA111" s="286">
        <v>1</v>
      </c>
      <c r="CB111" s="286">
        <v>1</v>
      </c>
      <c r="CC111" s="284">
        <v>8768894.369254224</v>
      </c>
      <c r="CD111" s="286">
        <v>5.2805883710334921E-2</v>
      </c>
      <c r="CE111" s="286">
        <v>0</v>
      </c>
      <c r="CF111" s="286">
        <v>256.110414666206</v>
      </c>
      <c r="CG111" s="286">
        <v>0</v>
      </c>
      <c r="CH111" s="286">
        <v>0</v>
      </c>
      <c r="CI111" s="286">
        <v>0</v>
      </c>
      <c r="CJ111" s="286" t="s">
        <v>49</v>
      </c>
      <c r="CK111" s="286">
        <v>535</v>
      </c>
      <c r="CL111" s="286">
        <v>555.80437124798436</v>
      </c>
      <c r="CM111" s="286">
        <v>297355.33861767163</v>
      </c>
      <c r="CN111" s="286">
        <v>1</v>
      </c>
      <c r="CO111" s="286" t="s">
        <v>50</v>
      </c>
      <c r="CP111" s="286">
        <v>1440</v>
      </c>
      <c r="CQ111" s="286">
        <v>140.28688198955368</v>
      </c>
      <c r="CR111" s="286">
        <v>202013.11006495729</v>
      </c>
      <c r="CS111" s="286">
        <v>1</v>
      </c>
      <c r="CT111" s="286">
        <v>3.0071741224530148E-3</v>
      </c>
      <c r="CU111" s="286">
        <v>875</v>
      </c>
      <c r="CV111" s="286">
        <v>1250</v>
      </c>
      <c r="CW111" s="286">
        <v>293.79555555555567</v>
      </c>
      <c r="CX111" s="286">
        <v>11.019999999999992</v>
      </c>
      <c r="CY111" s="286">
        <v>270846.11111111118</v>
      </c>
      <c r="CZ111" s="286">
        <v>1.6310229824271639E-3</v>
      </c>
      <c r="DA111" s="286">
        <v>1</v>
      </c>
      <c r="DB111" s="286">
        <v>1</v>
      </c>
      <c r="DC111" s="286">
        <v>770214.55979374005</v>
      </c>
      <c r="DD111" s="286">
        <v>1065</v>
      </c>
      <c r="DE111" s="286">
        <v>0.30013901348208827</v>
      </c>
      <c r="DF111" s="286">
        <v>6282.8099692205533</v>
      </c>
      <c r="DG111" s="286">
        <v>6691192.6172198895</v>
      </c>
      <c r="DH111" s="286">
        <v>1</v>
      </c>
      <c r="DI111" s="286">
        <v>0.64527133999999997</v>
      </c>
      <c r="DJ111" s="286">
        <v>0.63585522999999999</v>
      </c>
      <c r="DK111" s="286">
        <v>0.58045405000000005</v>
      </c>
      <c r="DL111" s="286">
        <v>0.48019236999999998</v>
      </c>
      <c r="DM111" s="286">
        <v>1610</v>
      </c>
      <c r="DN111" s="286">
        <v>0.21828793331129465</v>
      </c>
      <c r="DO111" s="286">
        <v>0.22992082442085582</v>
      </c>
      <c r="DP111" s="286">
        <v>0.20765619449910711</v>
      </c>
      <c r="DQ111" s="286">
        <v>0.23331691422517895</v>
      </c>
      <c r="DR111" s="286">
        <v>0.18047060196224654</v>
      </c>
      <c r="DS111" s="286">
        <v>3233.2453469787256</v>
      </c>
      <c r="DT111" s="286">
        <v>5205525.0086357482</v>
      </c>
      <c r="DU111" s="286">
        <v>1</v>
      </c>
      <c r="DV111" s="286">
        <v>11896717.625855638</v>
      </c>
      <c r="DW111" s="286">
        <v>7.1641493332192246E-2</v>
      </c>
      <c r="DX111" s="286">
        <v>114400</v>
      </c>
      <c r="DY111" s="286">
        <v>114400</v>
      </c>
      <c r="DZ111" s="286">
        <v>16702400</v>
      </c>
      <c r="EA111" s="286">
        <v>0.10058109437102376</v>
      </c>
      <c r="EB111" s="286">
        <v>0</v>
      </c>
      <c r="EC111" s="286">
        <v>0</v>
      </c>
      <c r="ED111" s="286">
        <v>26000</v>
      </c>
      <c r="EE111" s="286">
        <v>67600</v>
      </c>
      <c r="EF111" s="286">
        <v>0</v>
      </c>
      <c r="EG111" s="286">
        <v>0</v>
      </c>
      <c r="EH111" s="286">
        <v>1163900.1755229197</v>
      </c>
      <c r="EI111" s="286">
        <v>7.0089540061740773E-3</v>
      </c>
      <c r="EJ111" s="286">
        <v>0</v>
      </c>
      <c r="EK111" s="286">
        <v>0</v>
      </c>
      <c r="EL111" s="286">
        <v>2</v>
      </c>
      <c r="EM111" s="286">
        <v>3</v>
      </c>
      <c r="EN111" s="286">
        <v>2</v>
      </c>
      <c r="EO111" s="286">
        <v>2</v>
      </c>
      <c r="EP111" s="286">
        <v>21.4</v>
      </c>
      <c r="EQ111" s="286">
        <v>120</v>
      </c>
      <c r="ER111" s="286">
        <v>69.2</v>
      </c>
      <c r="ES111" s="286">
        <v>62.5</v>
      </c>
      <c r="ET111" s="286" t="s">
        <v>326</v>
      </c>
      <c r="EU111" s="286" t="s">
        <v>326</v>
      </c>
      <c r="EV111" s="286" t="s">
        <v>326</v>
      </c>
      <c r="EW111" s="286" t="s">
        <v>326</v>
      </c>
      <c r="EX111" s="286">
        <v>0</v>
      </c>
      <c r="EY111" s="286">
        <v>0</v>
      </c>
      <c r="EZ111" s="286">
        <v>48300</v>
      </c>
      <c r="FA111" s="286">
        <v>2.9086040677510106E-4</v>
      </c>
      <c r="FB111" s="286">
        <v>0</v>
      </c>
      <c r="FC111" s="286">
        <v>1426713.4020931837</v>
      </c>
      <c r="FD111" s="286">
        <v>8.5916033226565575E-3</v>
      </c>
      <c r="FE111" s="286">
        <v>0</v>
      </c>
      <c r="FF111" s="286">
        <v>0</v>
      </c>
      <c r="FG111" s="286">
        <v>0</v>
      </c>
      <c r="FH111" s="286">
        <v>0</v>
      </c>
      <c r="FI111" s="286" t="s">
        <v>93</v>
      </c>
      <c r="FJ111" s="286">
        <v>80080</v>
      </c>
      <c r="FK111" s="286">
        <v>4.822381236966893E-4</v>
      </c>
      <c r="FL111" s="286">
        <v>0</v>
      </c>
      <c r="FM111" s="286">
        <v>0</v>
      </c>
      <c r="FN111" s="286" t="s">
        <v>94</v>
      </c>
      <c r="FO111" s="286">
        <v>0</v>
      </c>
      <c r="FP111" s="286">
        <v>0</v>
      </c>
      <c r="FQ111" s="286">
        <v>0</v>
      </c>
      <c r="FR111" s="286" t="s">
        <v>95</v>
      </c>
      <c r="FS111" s="286">
        <v>0</v>
      </c>
      <c r="FT111" s="286">
        <v>0</v>
      </c>
      <c r="FU111" s="286">
        <v>0</v>
      </c>
      <c r="FV111" s="286" t="s">
        <v>96</v>
      </c>
      <c r="FW111" s="286">
        <v>0</v>
      </c>
      <c r="FX111" s="286">
        <v>0</v>
      </c>
      <c r="FY111" s="286">
        <v>0</v>
      </c>
      <c r="FZ111" s="286" t="s">
        <v>97</v>
      </c>
      <c r="GA111" s="286">
        <v>0</v>
      </c>
      <c r="GB111" s="286">
        <v>0</v>
      </c>
      <c r="GC111" s="286">
        <v>0</v>
      </c>
      <c r="GD111" s="286" t="s">
        <v>98</v>
      </c>
      <c r="GE111" s="286">
        <v>0</v>
      </c>
      <c r="GF111" s="286">
        <v>0</v>
      </c>
      <c r="GG111" s="286">
        <v>0</v>
      </c>
      <c r="GH111" s="286" t="s">
        <v>99</v>
      </c>
      <c r="GI111" s="286">
        <v>0</v>
      </c>
      <c r="GJ111" s="286">
        <v>0</v>
      </c>
      <c r="GK111" s="286">
        <v>0</v>
      </c>
      <c r="GL111" s="286">
        <v>164456638.13251969</v>
      </c>
      <c r="GM111" s="286">
        <v>0.99035040712402223</v>
      </c>
      <c r="GN111" s="286">
        <v>1602402.131927528</v>
      </c>
      <c r="GO111" s="286">
        <v>9.6495928759778443E-3</v>
      </c>
      <c r="GP111" s="286">
        <v>0</v>
      </c>
      <c r="GQ111" s="286">
        <v>166059040.26444721</v>
      </c>
      <c r="GR111" s="286">
        <v>1</v>
      </c>
      <c r="GS111" s="286">
        <v>1.84E-2</v>
      </c>
      <c r="GT111" s="286">
        <v>911913.5943232479</v>
      </c>
      <c r="GU111" s="286" t="s">
        <v>20</v>
      </c>
      <c r="GV111" s="286">
        <v>0</v>
      </c>
      <c r="GW111" s="286">
        <v>0</v>
      </c>
      <c r="GX111" s="286">
        <v>0</v>
      </c>
      <c r="GY111" s="286">
        <v>911913.5943232479</v>
      </c>
      <c r="GZ111" s="286">
        <v>5.4397782446219366E-3</v>
      </c>
      <c r="HA111" s="286">
        <v>0</v>
      </c>
      <c r="HB111" s="286">
        <v>166970953.85877046</v>
      </c>
      <c r="HC111" s="286">
        <v>25790976.554903597</v>
      </c>
      <c r="HD111" s="286">
        <v>0</v>
      </c>
      <c r="HE111" s="286">
        <v>0</v>
      </c>
      <c r="HF111" s="286">
        <v>667055.14</v>
      </c>
      <c r="HG111" s="286">
        <v>0</v>
      </c>
      <c r="HH111" s="286">
        <v>0</v>
      </c>
      <c r="HI111" s="286">
        <v>167638008.99877045</v>
      </c>
      <c r="HJ111" s="286">
        <v>0.74431008274628874</v>
      </c>
      <c r="HK111" s="286">
        <v>0.87339565689369603</v>
      </c>
      <c r="HL111" s="286" t="s">
        <v>120</v>
      </c>
      <c r="HM111" s="286">
        <v>1.2136166791835183</v>
      </c>
    </row>
    <row r="112" spans="1:221" x14ac:dyDescent="0.2">
      <c r="A112" s="283">
        <v>871</v>
      </c>
      <c r="B112" s="282" t="s">
        <v>490</v>
      </c>
      <c r="C112" s="284">
        <v>3750</v>
      </c>
      <c r="D112" s="284">
        <v>4800</v>
      </c>
      <c r="E112" s="284">
        <v>5300</v>
      </c>
      <c r="F112" s="284">
        <v>5000</v>
      </c>
      <c r="G112" s="285" t="s">
        <v>329</v>
      </c>
      <c r="H112" s="286">
        <v>42</v>
      </c>
      <c r="I112" s="284">
        <v>3249.4750000000004</v>
      </c>
      <c r="J112" s="284">
        <v>16885.28</v>
      </c>
      <c r="K112" s="284">
        <v>54868295.228</v>
      </c>
      <c r="L112" s="286">
        <v>0.39814479295510674</v>
      </c>
      <c r="M112" s="286">
        <v>0</v>
      </c>
      <c r="N112" s="284">
        <v>4419.49</v>
      </c>
      <c r="O112" s="284">
        <v>7103.29</v>
      </c>
      <c r="P112" s="284">
        <v>31392919.122099999</v>
      </c>
      <c r="Q112" s="286">
        <v>0.22779871749590191</v>
      </c>
      <c r="R112" s="286">
        <v>0</v>
      </c>
      <c r="S112" s="284">
        <v>4936.2000000000007</v>
      </c>
      <c r="T112" s="284">
        <v>4109.93</v>
      </c>
      <c r="U112" s="284">
        <v>20287436.466000006</v>
      </c>
      <c r="V112" s="286">
        <v>0.14721319767236882</v>
      </c>
      <c r="W112" s="286">
        <v>0</v>
      </c>
      <c r="X112" s="284">
        <v>106548650.8161</v>
      </c>
      <c r="Y112" s="286">
        <v>604.57755000000009</v>
      </c>
      <c r="Z112" s="286">
        <v>475.62299999999999</v>
      </c>
      <c r="AA112" s="284">
        <v>2120.682758784797</v>
      </c>
      <c r="AB112" s="284">
        <v>1268.2927075812272</v>
      </c>
      <c r="AC112" s="284">
        <v>1885346.3690912598</v>
      </c>
      <c r="AD112" s="286">
        <v>1</v>
      </c>
      <c r="AE112" s="286">
        <v>1</v>
      </c>
      <c r="AF112" s="286">
        <v>591.88639999999998</v>
      </c>
      <c r="AG112" s="286">
        <v>1016.1811849999999</v>
      </c>
      <c r="AH112" s="284">
        <v>3077.9405557438185</v>
      </c>
      <c r="AI112" s="284">
        <v>2627.1367896432612</v>
      </c>
      <c r="AJ112" s="284">
        <v>4491438.1310099931</v>
      </c>
      <c r="AK112" s="286">
        <v>1</v>
      </c>
      <c r="AL112" s="286">
        <v>1</v>
      </c>
      <c r="AM112" s="286">
        <v>221.95740000000001</v>
      </c>
      <c r="AN112" s="286">
        <v>317.08199999999999</v>
      </c>
      <c r="AO112" s="284">
        <v>4928.1042293188357</v>
      </c>
      <c r="AP112" s="284">
        <v>3133.090844097962</v>
      </c>
      <c r="AQ112" s="284">
        <v>2087275.9126968826</v>
      </c>
      <c r="AR112" s="286">
        <v>1</v>
      </c>
      <c r="AS112" s="286">
        <v>1</v>
      </c>
      <c r="AT112" s="286">
        <v>355.56925000000001</v>
      </c>
      <c r="AU112" s="286">
        <v>635.26309500000002</v>
      </c>
      <c r="AV112" s="284">
        <v>1448.0618775741134</v>
      </c>
      <c r="AW112" s="284">
        <v>1099.5472996925077</v>
      </c>
      <c r="AX112" s="284">
        <v>1213388.0964641743</v>
      </c>
      <c r="AY112" s="286">
        <v>1</v>
      </c>
      <c r="AZ112" s="286">
        <v>1</v>
      </c>
      <c r="BA112" s="286">
        <v>500.18962499999998</v>
      </c>
      <c r="BB112" s="286">
        <v>810.86396500000001</v>
      </c>
      <c r="BC112" s="284">
        <v>598.18329215557935</v>
      </c>
      <c r="BD112" s="284">
        <v>527.5722231523356</v>
      </c>
      <c r="BE112" s="284">
        <v>726994.38127373229</v>
      </c>
      <c r="BF112" s="286">
        <v>1</v>
      </c>
      <c r="BG112" s="286">
        <v>1</v>
      </c>
      <c r="BH112" s="286">
        <v>560.77159500000005</v>
      </c>
      <c r="BI112" s="286">
        <v>871.64092000000005</v>
      </c>
      <c r="BJ112" s="284">
        <v>1.0023980815347713</v>
      </c>
      <c r="BK112" s="284">
        <v>74.001392757660142</v>
      </c>
      <c r="BL112" s="284">
        <v>65064.758435575422</v>
      </c>
      <c r="BM112" s="286">
        <v>1</v>
      </c>
      <c r="BN112" s="286">
        <v>1</v>
      </c>
      <c r="BO112" s="286">
        <v>611.84356500000001</v>
      </c>
      <c r="BP112" s="286">
        <v>992.24087500000019</v>
      </c>
      <c r="BQ112" s="284">
        <v>5.0128481720388489</v>
      </c>
      <c r="BR112" s="284">
        <v>23.00162337662335</v>
      </c>
      <c r="BS112" s="284">
        <v>25890.229802025195</v>
      </c>
      <c r="BT112" s="286">
        <v>1</v>
      </c>
      <c r="BU112" s="286">
        <v>1</v>
      </c>
      <c r="BV112" s="286">
        <v>634.16399999999999</v>
      </c>
      <c r="BW112" s="286">
        <v>887.82960000000003</v>
      </c>
      <c r="BX112" s="284">
        <v>1.9999999999999993</v>
      </c>
      <c r="BY112" s="284">
        <v>2.0000000000000027</v>
      </c>
      <c r="BZ112" s="284">
        <v>3043.9872000000018</v>
      </c>
      <c r="CA112" s="286">
        <v>1</v>
      </c>
      <c r="CB112" s="286">
        <v>1</v>
      </c>
      <c r="CC112" s="284">
        <v>10498441.865973642</v>
      </c>
      <c r="CD112" s="286">
        <v>7.6180605679657482E-2</v>
      </c>
      <c r="CE112" s="286">
        <v>0</v>
      </c>
      <c r="CF112" s="286">
        <v>84.318377101950716</v>
      </c>
      <c r="CG112" s="286">
        <v>0</v>
      </c>
      <c r="CH112" s="286">
        <v>0</v>
      </c>
      <c r="CI112" s="286">
        <v>0</v>
      </c>
      <c r="CJ112" s="286" t="s">
        <v>49</v>
      </c>
      <c r="CK112" s="286">
        <v>565.46289999999999</v>
      </c>
      <c r="CL112" s="286">
        <v>5220.258168031718</v>
      </c>
      <c r="CM112" s="286">
        <v>2951862.3224439025</v>
      </c>
      <c r="CN112" s="286">
        <v>0</v>
      </c>
      <c r="CO112" s="286" t="s">
        <v>50</v>
      </c>
      <c r="CP112" s="286">
        <v>1521.9936</v>
      </c>
      <c r="CQ112" s="286">
        <v>511.0002714331556</v>
      </c>
      <c r="CR112" s="286">
        <v>777739.14271952561</v>
      </c>
      <c r="CS112" s="286">
        <v>0</v>
      </c>
      <c r="CT112" s="286">
        <v>2.7063377802829591E-2</v>
      </c>
      <c r="CU112" s="286">
        <v>0</v>
      </c>
      <c r="CV112" s="286">
        <v>0</v>
      </c>
      <c r="CW112" s="286">
        <v>296.67632885215681</v>
      </c>
      <c r="CX112" s="286">
        <v>79.304150596322941</v>
      </c>
      <c r="CY112" s="286">
        <v>0</v>
      </c>
      <c r="CZ112" s="286">
        <v>0</v>
      </c>
      <c r="DA112" s="286">
        <v>0</v>
      </c>
      <c r="DB112" s="286">
        <v>0</v>
      </c>
      <c r="DC112" s="286">
        <v>3729601.4651634283</v>
      </c>
      <c r="DD112" s="286">
        <v>1113.4759349999999</v>
      </c>
      <c r="DE112" s="286">
        <v>0.30624258077286842</v>
      </c>
      <c r="DF112" s="286">
        <v>5170.9917242724996</v>
      </c>
      <c r="DG112" s="286">
        <v>5757774.8450615834</v>
      </c>
      <c r="DH112" s="286">
        <v>1</v>
      </c>
      <c r="DI112" s="286">
        <v>0.64527133999999997</v>
      </c>
      <c r="DJ112" s="286">
        <v>0.63585522999999999</v>
      </c>
      <c r="DK112" s="286">
        <v>0.58045405000000005</v>
      </c>
      <c r="DL112" s="286">
        <v>0.48019236999999998</v>
      </c>
      <c r="DM112" s="286">
        <v>1806.75</v>
      </c>
      <c r="DN112" s="286">
        <v>0.16892207602044287</v>
      </c>
      <c r="DO112" s="286">
        <v>0.1703419534615771</v>
      </c>
      <c r="DP112" s="286">
        <v>0.17581097831495426</v>
      </c>
      <c r="DQ112" s="286">
        <v>0.18751477796373658</v>
      </c>
      <c r="DR112" s="286">
        <v>0.16704804227140249</v>
      </c>
      <c r="DS112" s="286">
        <v>1949.4606983409824</v>
      </c>
      <c r="DT112" s="286">
        <v>3522188.1167275701</v>
      </c>
      <c r="DU112" s="286">
        <v>1</v>
      </c>
      <c r="DV112" s="286">
        <v>9279962.9617891535</v>
      </c>
      <c r="DW112" s="286">
        <v>6.7338868771106147E-2</v>
      </c>
      <c r="DX112" s="286">
        <v>117777.85</v>
      </c>
      <c r="DY112" s="286">
        <v>125277.85</v>
      </c>
      <c r="DZ112" s="286">
        <v>5294725.3999999994</v>
      </c>
      <c r="EA112" s="286">
        <v>3.8420500206490293E-2</v>
      </c>
      <c r="EB112" s="286">
        <v>0</v>
      </c>
      <c r="EC112" s="286">
        <v>0</v>
      </c>
      <c r="ED112" s="286">
        <v>0</v>
      </c>
      <c r="EE112" s="286">
        <v>0</v>
      </c>
      <c r="EF112" s="286">
        <v>0</v>
      </c>
      <c r="EG112" s="286">
        <v>0</v>
      </c>
      <c r="EH112" s="286">
        <v>0</v>
      </c>
      <c r="EI112" s="286">
        <v>0</v>
      </c>
      <c r="EJ112" s="286">
        <v>0</v>
      </c>
      <c r="EK112" s="286">
        <v>0</v>
      </c>
      <c r="EL112" s="286">
        <v>2</v>
      </c>
      <c r="EM112" s="286">
        <v>3</v>
      </c>
      <c r="EN112" s="286">
        <v>2</v>
      </c>
      <c r="EO112" s="286">
        <v>2</v>
      </c>
      <c r="EP112" s="286">
        <v>21.4</v>
      </c>
      <c r="EQ112" s="286">
        <v>120</v>
      </c>
      <c r="ER112" s="286">
        <v>69.2</v>
      </c>
      <c r="ES112" s="286">
        <v>62.5</v>
      </c>
      <c r="ET112" s="286" t="s">
        <v>77</v>
      </c>
      <c r="EU112" s="286" t="s">
        <v>77</v>
      </c>
      <c r="EV112" s="286" t="s">
        <v>77</v>
      </c>
      <c r="EW112" s="286" t="s">
        <v>77</v>
      </c>
      <c r="EX112" s="286">
        <v>0</v>
      </c>
      <c r="EY112" s="286">
        <v>0</v>
      </c>
      <c r="EZ112" s="286">
        <v>153600</v>
      </c>
      <c r="FA112" s="286">
        <v>1.1145788281516752E-3</v>
      </c>
      <c r="FB112" s="286">
        <v>0</v>
      </c>
      <c r="FC112" s="286">
        <v>1480874.4959399982</v>
      </c>
      <c r="FD112" s="286">
        <v>1.0745777085446002E-2</v>
      </c>
      <c r="FE112" s="286">
        <v>0</v>
      </c>
      <c r="FF112" s="286">
        <v>824045.82148300007</v>
      </c>
      <c r="FG112" s="286">
        <v>5.9795835029414499E-3</v>
      </c>
      <c r="FH112" s="286">
        <v>0</v>
      </c>
      <c r="FI112" s="286" t="s">
        <v>93</v>
      </c>
      <c r="FJ112" s="286">
        <v>0</v>
      </c>
      <c r="FK112" s="286">
        <v>0</v>
      </c>
      <c r="FL112" s="286">
        <v>0</v>
      </c>
      <c r="FM112" s="286">
        <v>0</v>
      </c>
      <c r="FN112" s="286" t="s">
        <v>94</v>
      </c>
      <c r="FO112" s="286">
        <v>0</v>
      </c>
      <c r="FP112" s="286">
        <v>0</v>
      </c>
      <c r="FQ112" s="286">
        <v>0</v>
      </c>
      <c r="FR112" s="286" t="s">
        <v>95</v>
      </c>
      <c r="FS112" s="286">
        <v>0</v>
      </c>
      <c r="FT112" s="286">
        <v>0</v>
      </c>
      <c r="FU112" s="286">
        <v>0</v>
      </c>
      <c r="FV112" s="286" t="s">
        <v>96</v>
      </c>
      <c r="FW112" s="286">
        <v>0</v>
      </c>
      <c r="FX112" s="286">
        <v>0</v>
      </c>
      <c r="FY112" s="286">
        <v>0</v>
      </c>
      <c r="FZ112" s="286" t="s">
        <v>97</v>
      </c>
      <c r="GA112" s="286">
        <v>0</v>
      </c>
      <c r="GB112" s="286">
        <v>0</v>
      </c>
      <c r="GC112" s="286">
        <v>0</v>
      </c>
      <c r="GD112" s="286" t="s">
        <v>98</v>
      </c>
      <c r="GE112" s="286">
        <v>0</v>
      </c>
      <c r="GF112" s="286">
        <v>0</v>
      </c>
      <c r="GG112" s="286">
        <v>0</v>
      </c>
      <c r="GH112" s="286" t="s">
        <v>99</v>
      </c>
      <c r="GI112" s="286">
        <v>0</v>
      </c>
      <c r="GJ112" s="286">
        <v>0</v>
      </c>
      <c r="GK112" s="286">
        <v>0</v>
      </c>
      <c r="GL112" s="286">
        <v>137809902.82644922</v>
      </c>
      <c r="GM112" s="286">
        <v>1</v>
      </c>
      <c r="GN112" s="286">
        <v>0</v>
      </c>
      <c r="GO112" s="286">
        <v>0</v>
      </c>
      <c r="GP112" s="286">
        <v>0</v>
      </c>
      <c r="GQ112" s="286">
        <v>137809902.82644922</v>
      </c>
      <c r="GR112" s="286">
        <v>1</v>
      </c>
      <c r="GS112" s="286">
        <v>5.0000000000000001E-3</v>
      </c>
      <c r="GT112" s="286">
        <v>575722.38456610532</v>
      </c>
      <c r="GU112" s="286" t="s">
        <v>20</v>
      </c>
      <c r="GV112" s="286">
        <v>0</v>
      </c>
      <c r="GW112" s="286">
        <v>0</v>
      </c>
      <c r="GX112" s="286">
        <v>0</v>
      </c>
      <c r="GY112" s="286">
        <v>575722.38456610532</v>
      </c>
      <c r="GZ112" s="286">
        <v>4.14231603946101E-3</v>
      </c>
      <c r="HA112" s="286">
        <v>0</v>
      </c>
      <c r="HB112" s="286">
        <v>138385625.21101531</v>
      </c>
      <c r="HC112" s="286">
        <v>19778404.827762801</v>
      </c>
      <c r="HD112" s="286">
        <v>0</v>
      </c>
      <c r="HE112" s="286">
        <v>0</v>
      </c>
      <c r="HF112" s="286">
        <v>600000</v>
      </c>
      <c r="HG112" s="286">
        <v>0</v>
      </c>
      <c r="HH112" s="286">
        <v>0</v>
      </c>
      <c r="HI112" s="286">
        <v>138985625.21101531</v>
      </c>
      <c r="HJ112" s="286">
        <v>0.77315670812337745</v>
      </c>
      <c r="HK112" s="286">
        <v>0.9437395603769706</v>
      </c>
      <c r="HL112" s="286" t="s">
        <v>120</v>
      </c>
      <c r="HM112" s="286">
        <v>1.3270923890634392</v>
      </c>
    </row>
    <row r="113" spans="1:221" x14ac:dyDescent="0.2">
      <c r="A113" s="283">
        <v>334</v>
      </c>
      <c r="B113" s="282" t="s">
        <v>491</v>
      </c>
      <c r="C113" s="284">
        <v>3750</v>
      </c>
      <c r="D113" s="284">
        <v>4800</v>
      </c>
      <c r="E113" s="284">
        <v>5300</v>
      </c>
      <c r="F113" s="284">
        <v>5000</v>
      </c>
      <c r="G113" s="285" t="s">
        <v>20</v>
      </c>
      <c r="H113" s="286">
        <v>0</v>
      </c>
      <c r="I113" s="284">
        <v>2856.31</v>
      </c>
      <c r="J113" s="284">
        <v>19155</v>
      </c>
      <c r="K113" s="284">
        <v>54712618.049999997</v>
      </c>
      <c r="L113" s="286">
        <v>0.33563869440455701</v>
      </c>
      <c r="M113" s="286">
        <v>0.01</v>
      </c>
      <c r="N113" s="284">
        <v>4017.03</v>
      </c>
      <c r="O113" s="284">
        <v>9801.5</v>
      </c>
      <c r="P113" s="284">
        <v>39372919.545000002</v>
      </c>
      <c r="Q113" s="286">
        <v>0.24153615348661725</v>
      </c>
      <c r="R113" s="286">
        <v>0.01</v>
      </c>
      <c r="S113" s="284">
        <v>4559.8999999999996</v>
      </c>
      <c r="T113" s="284">
        <v>6164</v>
      </c>
      <c r="U113" s="284">
        <v>28107223.599999998</v>
      </c>
      <c r="V113" s="286">
        <v>0.17242588946885448</v>
      </c>
      <c r="W113" s="286">
        <v>0.01</v>
      </c>
      <c r="X113" s="284">
        <v>122192761.19499999</v>
      </c>
      <c r="Y113" s="286">
        <v>441.46</v>
      </c>
      <c r="Z113" s="286">
        <v>441.46</v>
      </c>
      <c r="AA113" s="284">
        <v>3439.2419013281224</v>
      </c>
      <c r="AB113" s="284">
        <v>2840.9892340127967</v>
      </c>
      <c r="AC113" s="284">
        <v>2772470.8370076022</v>
      </c>
      <c r="AD113" s="286">
        <v>0.05</v>
      </c>
      <c r="AE113" s="286">
        <v>0.05</v>
      </c>
      <c r="AF113" s="286">
        <v>541.79</v>
      </c>
      <c r="AG113" s="286">
        <v>787.6</v>
      </c>
      <c r="AH113" s="284">
        <v>4059.3771153969174</v>
      </c>
      <c r="AI113" s="284">
        <v>4439.9397727682872</v>
      </c>
      <c r="AJ113" s="284">
        <v>5696226.4923831988</v>
      </c>
      <c r="AK113" s="286">
        <v>0.05</v>
      </c>
      <c r="AL113" s="286">
        <v>0.05</v>
      </c>
      <c r="AM113" s="286">
        <v>200.66</v>
      </c>
      <c r="AN113" s="286">
        <v>290.95999999999998</v>
      </c>
      <c r="AO113" s="284">
        <v>919.23170043861478</v>
      </c>
      <c r="AP113" s="284">
        <v>958.77317302300173</v>
      </c>
      <c r="AQ113" s="284">
        <v>463417.67543278495</v>
      </c>
      <c r="AR113" s="286">
        <v>0.05</v>
      </c>
      <c r="AS113" s="286">
        <v>0.05</v>
      </c>
      <c r="AT113" s="286">
        <v>240.79</v>
      </c>
      <c r="AU113" s="286">
        <v>391.29</v>
      </c>
      <c r="AV113" s="284">
        <v>782.14078045826398</v>
      </c>
      <c r="AW113" s="284">
        <v>690.41347847099121</v>
      </c>
      <c r="AX113" s="284">
        <v>458483.56851745956</v>
      </c>
      <c r="AY113" s="286">
        <v>0.05</v>
      </c>
      <c r="AZ113" s="286">
        <v>0.05</v>
      </c>
      <c r="BA113" s="286">
        <v>361.19</v>
      </c>
      <c r="BB113" s="286">
        <v>516.70000000000005</v>
      </c>
      <c r="BC113" s="284">
        <v>510.00030345970276</v>
      </c>
      <c r="BD113" s="284">
        <v>532.39529659919356</v>
      </c>
      <c r="BE113" s="284">
        <v>459295.65935941337</v>
      </c>
      <c r="BF113" s="286">
        <v>0.05</v>
      </c>
      <c r="BG113" s="286">
        <v>0.05</v>
      </c>
      <c r="BH113" s="286">
        <v>391.29</v>
      </c>
      <c r="BI113" s="286">
        <v>561.85</v>
      </c>
      <c r="BJ113" s="284">
        <v>1008.2988796441538</v>
      </c>
      <c r="BK113" s="284">
        <v>1331.5460017240889</v>
      </c>
      <c r="BL113" s="284">
        <v>1142666.3896846403</v>
      </c>
      <c r="BM113" s="286">
        <v>0.05</v>
      </c>
      <c r="BN113" s="286">
        <v>0.05</v>
      </c>
      <c r="BO113" s="286">
        <v>421.39</v>
      </c>
      <c r="BP113" s="286">
        <v>601.99</v>
      </c>
      <c r="BQ113" s="284">
        <v>2241.6780595011342</v>
      </c>
      <c r="BR113" s="284">
        <v>2319.832417523769</v>
      </c>
      <c r="BS113" s="284">
        <v>2341136.6345183165</v>
      </c>
      <c r="BT113" s="286">
        <v>0.05</v>
      </c>
      <c r="BU113" s="286">
        <v>0.05</v>
      </c>
      <c r="BV113" s="286">
        <v>576.9</v>
      </c>
      <c r="BW113" s="286">
        <v>812.68</v>
      </c>
      <c r="BX113" s="284">
        <v>592.20533742314296</v>
      </c>
      <c r="BY113" s="284">
        <v>691.24499656011869</v>
      </c>
      <c r="BZ113" s="284">
        <v>903404.24296388845</v>
      </c>
      <c r="CA113" s="286">
        <v>0.05</v>
      </c>
      <c r="CB113" s="286">
        <v>0.05</v>
      </c>
      <c r="CC113" s="284">
        <v>14237101.499867303</v>
      </c>
      <c r="CD113" s="286">
        <v>8.7338576179149266E-2</v>
      </c>
      <c r="CE113" s="286">
        <v>0</v>
      </c>
      <c r="CF113" s="286">
        <v>211.8124658568191</v>
      </c>
      <c r="CG113" s="286">
        <v>0</v>
      </c>
      <c r="CH113" s="286">
        <v>0</v>
      </c>
      <c r="CI113" s="286">
        <v>0</v>
      </c>
      <c r="CJ113" s="286" t="s">
        <v>49</v>
      </c>
      <c r="CK113" s="286">
        <v>536.79999999999995</v>
      </c>
      <c r="CL113" s="286">
        <v>1302.3494189124642</v>
      </c>
      <c r="CM113" s="286">
        <v>699101.16807221074</v>
      </c>
      <c r="CN113" s="286">
        <v>0.05</v>
      </c>
      <c r="CO113" s="286" t="s">
        <v>50</v>
      </c>
      <c r="CP113" s="286">
        <v>1444.85</v>
      </c>
      <c r="CQ113" s="286">
        <v>121.28732043679528</v>
      </c>
      <c r="CR113" s="286">
        <v>175241.98493310367</v>
      </c>
      <c r="CS113" s="286">
        <v>0.05</v>
      </c>
      <c r="CT113" s="286">
        <v>5.363724215647684E-3</v>
      </c>
      <c r="CU113" s="286">
        <v>875</v>
      </c>
      <c r="CV113" s="286">
        <v>1250</v>
      </c>
      <c r="CW113" s="286">
        <v>42.328259540311159</v>
      </c>
      <c r="CX113" s="286">
        <v>3.4400000000000057</v>
      </c>
      <c r="CY113" s="286">
        <v>41337.227097772273</v>
      </c>
      <c r="CZ113" s="286">
        <v>2.535863467677903E-4</v>
      </c>
      <c r="DA113" s="286">
        <v>0</v>
      </c>
      <c r="DB113" s="286">
        <v>0</v>
      </c>
      <c r="DC113" s="286">
        <v>915680.3801030867</v>
      </c>
      <c r="DD113" s="286">
        <v>1068.5899999999999</v>
      </c>
      <c r="DE113" s="286">
        <v>0.29032166917865293</v>
      </c>
      <c r="DF113" s="286">
        <v>5561.1115731170967</v>
      </c>
      <c r="DG113" s="286">
        <v>5942548.215917198</v>
      </c>
      <c r="DH113" s="286">
        <v>0.4</v>
      </c>
      <c r="DI113" s="286">
        <v>0.64527133999999997</v>
      </c>
      <c r="DJ113" s="286">
        <v>0.63585522999999999</v>
      </c>
      <c r="DK113" s="286">
        <v>0.58045405000000005</v>
      </c>
      <c r="DL113" s="286">
        <v>0.48019236999999998</v>
      </c>
      <c r="DM113" s="286">
        <v>1615.43</v>
      </c>
      <c r="DN113" s="286">
        <v>0.21285211709425889</v>
      </c>
      <c r="DO113" s="286">
        <v>0.21974617116758305</v>
      </c>
      <c r="DP113" s="286">
        <v>0.21107904786640866</v>
      </c>
      <c r="DQ113" s="286">
        <v>0.21719025686137547</v>
      </c>
      <c r="DR113" s="286">
        <v>0.16517979819686501</v>
      </c>
      <c r="DS113" s="286">
        <v>3284.6811639367279</v>
      </c>
      <c r="DT113" s="286">
        <v>5306172.4926583087</v>
      </c>
      <c r="DU113" s="286">
        <v>0.4</v>
      </c>
      <c r="DV113" s="286">
        <v>11248720.708575506</v>
      </c>
      <c r="DW113" s="286">
        <v>6.9006128145750217E-2</v>
      </c>
      <c r="DX113" s="286">
        <v>114786</v>
      </c>
      <c r="DY113" s="286">
        <v>114786</v>
      </c>
      <c r="DZ113" s="286">
        <v>8494164</v>
      </c>
      <c r="EA113" s="286">
        <v>5.2108091636426268E-2</v>
      </c>
      <c r="EB113" s="286">
        <v>0.1</v>
      </c>
      <c r="EC113" s="286">
        <v>0.1</v>
      </c>
      <c r="ED113" s="286">
        <v>26000</v>
      </c>
      <c r="EE113" s="286">
        <v>67600</v>
      </c>
      <c r="EF113" s="286">
        <v>0</v>
      </c>
      <c r="EG113" s="286">
        <v>0</v>
      </c>
      <c r="EH113" s="286">
        <v>0</v>
      </c>
      <c r="EI113" s="286">
        <v>0</v>
      </c>
      <c r="EJ113" s="286">
        <v>0</v>
      </c>
      <c r="EK113" s="286">
        <v>0</v>
      </c>
      <c r="EL113" s="286">
        <v>2</v>
      </c>
      <c r="EM113" s="286">
        <v>3</v>
      </c>
      <c r="EN113" s="286">
        <v>2</v>
      </c>
      <c r="EO113" s="286">
        <v>2</v>
      </c>
      <c r="EP113" s="286">
        <v>21.4</v>
      </c>
      <c r="EQ113" s="286">
        <v>120</v>
      </c>
      <c r="ER113" s="286">
        <v>69.2</v>
      </c>
      <c r="ES113" s="286">
        <v>62.5</v>
      </c>
      <c r="ET113" s="286" t="s">
        <v>77</v>
      </c>
      <c r="EU113" s="286" t="s">
        <v>77</v>
      </c>
      <c r="EV113" s="286" t="s">
        <v>77</v>
      </c>
      <c r="EW113" s="286" t="s">
        <v>77</v>
      </c>
      <c r="EX113" s="286">
        <v>0</v>
      </c>
      <c r="EY113" s="286">
        <v>0</v>
      </c>
      <c r="EZ113" s="286">
        <v>200000</v>
      </c>
      <c r="FA113" s="286">
        <v>1.2269151298803806E-3</v>
      </c>
      <c r="FB113" s="286">
        <v>0</v>
      </c>
      <c r="FC113" s="286">
        <v>1823999</v>
      </c>
      <c r="FD113" s="286">
        <v>1.1189459849933421E-2</v>
      </c>
      <c r="FE113" s="286">
        <v>0</v>
      </c>
      <c r="FF113" s="286">
        <v>775195</v>
      </c>
      <c r="FG113" s="286">
        <v>4.7554923705381081E-3</v>
      </c>
      <c r="FH113" s="286">
        <v>0</v>
      </c>
      <c r="FI113" s="286" t="s">
        <v>93</v>
      </c>
      <c r="FJ113" s="286">
        <v>0</v>
      </c>
      <c r="FK113" s="286">
        <v>0</v>
      </c>
      <c r="FL113" s="286">
        <v>0.1</v>
      </c>
      <c r="FM113" s="286">
        <v>0.1</v>
      </c>
      <c r="FN113" s="286" t="s">
        <v>94</v>
      </c>
      <c r="FO113" s="286">
        <v>0</v>
      </c>
      <c r="FP113" s="286">
        <v>0</v>
      </c>
      <c r="FQ113" s="286">
        <v>0</v>
      </c>
      <c r="FR113" s="286" t="s">
        <v>95</v>
      </c>
      <c r="FS113" s="286">
        <v>77255</v>
      </c>
      <c r="FT113" s="286">
        <v>4.73926641794544E-4</v>
      </c>
      <c r="FU113" s="286">
        <v>0</v>
      </c>
      <c r="FV113" s="286" t="s">
        <v>96</v>
      </c>
      <c r="FW113" s="286">
        <v>0</v>
      </c>
      <c r="FX113" s="286">
        <v>0</v>
      </c>
      <c r="FY113" s="286">
        <v>0</v>
      </c>
      <c r="FZ113" s="286" t="s">
        <v>97</v>
      </c>
      <c r="GA113" s="286">
        <v>0</v>
      </c>
      <c r="GB113" s="286">
        <v>0</v>
      </c>
      <c r="GC113" s="286">
        <v>0</v>
      </c>
      <c r="GD113" s="286" t="s">
        <v>98</v>
      </c>
      <c r="GE113" s="286">
        <v>0</v>
      </c>
      <c r="GF113" s="286">
        <v>0</v>
      </c>
      <c r="GG113" s="286">
        <v>0</v>
      </c>
      <c r="GH113" s="286" t="s">
        <v>99</v>
      </c>
      <c r="GI113" s="286">
        <v>0</v>
      </c>
      <c r="GJ113" s="286">
        <v>0</v>
      </c>
      <c r="GK113" s="286">
        <v>0</v>
      </c>
      <c r="GL113" s="286">
        <v>159964876.78354588</v>
      </c>
      <c r="GM113" s="286">
        <v>0.98131663787591639</v>
      </c>
      <c r="GN113" s="286">
        <v>3045583.458719804</v>
      </c>
      <c r="GO113" s="286">
        <v>1.8683362124083735E-2</v>
      </c>
      <c r="GP113" s="286">
        <v>0</v>
      </c>
      <c r="GQ113" s="286">
        <v>163010460.24226567</v>
      </c>
      <c r="GR113" s="286">
        <v>1</v>
      </c>
      <c r="GS113" s="286">
        <v>1.84E-2</v>
      </c>
      <c r="GT113" s="286">
        <v>700958.01354552002</v>
      </c>
      <c r="GU113" s="286" t="s">
        <v>329</v>
      </c>
      <c r="GV113" s="286">
        <v>0.98160000000000003</v>
      </c>
      <c r="GW113" s="286">
        <v>1</v>
      </c>
      <c r="GX113" s="286">
        <v>0</v>
      </c>
      <c r="GY113" s="286">
        <v>700958.01354552002</v>
      </c>
      <c r="GZ113" s="286">
        <v>4.2708222844883579E-3</v>
      </c>
      <c r="HA113" s="286">
        <v>0</v>
      </c>
      <c r="HB113" s="286">
        <v>163711418.25581118</v>
      </c>
      <c r="HC113" s="286">
        <v>7326404.5280238343</v>
      </c>
      <c r="HD113" s="286">
        <v>0</v>
      </c>
      <c r="HE113" s="286">
        <v>251466.3398286397</v>
      </c>
      <c r="HF113" s="286">
        <v>415760.74</v>
      </c>
      <c r="HG113" s="286">
        <v>0</v>
      </c>
      <c r="HH113" s="286">
        <v>0</v>
      </c>
      <c r="HI113" s="286">
        <v>164127178.99581119</v>
      </c>
      <c r="HJ113" s="286">
        <v>0.74960073736002875</v>
      </c>
      <c r="HK113" s="286">
        <v>0.91156275224734362</v>
      </c>
      <c r="HL113" s="286" t="s">
        <v>120</v>
      </c>
      <c r="HM113" s="286">
        <v>1.3318390846721158</v>
      </c>
    </row>
    <row r="114" spans="1:221" x14ac:dyDescent="0.2">
      <c r="A114" s="283">
        <v>933</v>
      </c>
      <c r="B114" s="282" t="s">
        <v>492</v>
      </c>
      <c r="C114" s="284">
        <v>3750</v>
      </c>
      <c r="D114" s="284">
        <v>4800</v>
      </c>
      <c r="E114" s="284">
        <v>5300</v>
      </c>
      <c r="F114" s="284">
        <v>5000</v>
      </c>
      <c r="G114" s="285" t="s">
        <v>20</v>
      </c>
      <c r="H114" s="286">
        <v>0</v>
      </c>
      <c r="I114" s="284">
        <v>2857</v>
      </c>
      <c r="J114" s="284">
        <v>41345.17</v>
      </c>
      <c r="K114" s="284">
        <v>118123150.69</v>
      </c>
      <c r="L114" s="286">
        <v>0.38100880796671227</v>
      </c>
      <c r="M114" s="286">
        <v>0</v>
      </c>
      <c r="N114" s="284">
        <v>4018</v>
      </c>
      <c r="O114" s="284">
        <v>15981</v>
      </c>
      <c r="P114" s="284">
        <v>64211658</v>
      </c>
      <c r="Q114" s="286">
        <v>0.20711610830930338</v>
      </c>
      <c r="R114" s="286">
        <v>0</v>
      </c>
      <c r="S114" s="284">
        <v>4561</v>
      </c>
      <c r="T114" s="284">
        <v>10010</v>
      </c>
      <c r="U114" s="284">
        <v>45655610</v>
      </c>
      <c r="V114" s="286">
        <v>0.14726316934048511</v>
      </c>
      <c r="W114" s="286">
        <v>0</v>
      </c>
      <c r="X114" s="284">
        <v>227990418.69</v>
      </c>
      <c r="Y114" s="286">
        <v>450</v>
      </c>
      <c r="Z114" s="286">
        <v>450</v>
      </c>
      <c r="AA114" s="284">
        <v>6521.8016856140002</v>
      </c>
      <c r="AB114" s="284">
        <v>3642.9999999999995</v>
      </c>
      <c r="AC114" s="284">
        <v>4574160.7585263001</v>
      </c>
      <c r="AD114" s="286">
        <v>0</v>
      </c>
      <c r="AE114" s="286">
        <v>0</v>
      </c>
      <c r="AF114" s="286">
        <v>560</v>
      </c>
      <c r="AG114" s="286">
        <v>815</v>
      </c>
      <c r="AH114" s="284">
        <v>8290.4850274482833</v>
      </c>
      <c r="AI114" s="284">
        <v>5662.6613486022752</v>
      </c>
      <c r="AJ114" s="284">
        <v>9257740.6144818924</v>
      </c>
      <c r="AK114" s="286">
        <v>1</v>
      </c>
      <c r="AL114" s="286">
        <v>1</v>
      </c>
      <c r="AM114" s="286">
        <v>210</v>
      </c>
      <c r="AN114" s="286">
        <v>300</v>
      </c>
      <c r="AO114" s="284">
        <v>4418.0610115800873</v>
      </c>
      <c r="AP114" s="284">
        <v>2635.1562836918042</v>
      </c>
      <c r="AQ114" s="284">
        <v>1718339.6975393596</v>
      </c>
      <c r="AR114" s="286">
        <v>1</v>
      </c>
      <c r="AS114" s="286">
        <v>1</v>
      </c>
      <c r="AT114" s="286">
        <v>250</v>
      </c>
      <c r="AU114" s="286">
        <v>405</v>
      </c>
      <c r="AV114" s="284">
        <v>3787.3295522783437</v>
      </c>
      <c r="AW114" s="284">
        <v>2172.7922941166244</v>
      </c>
      <c r="AX114" s="284">
        <v>1826813.2671868186</v>
      </c>
      <c r="AY114" s="286">
        <v>1</v>
      </c>
      <c r="AZ114" s="286">
        <v>1</v>
      </c>
      <c r="BA114" s="286">
        <v>375</v>
      </c>
      <c r="BB114" s="286">
        <v>535</v>
      </c>
      <c r="BC114" s="284">
        <v>981.88773944780314</v>
      </c>
      <c r="BD114" s="284">
        <v>564.10196535160128</v>
      </c>
      <c r="BE114" s="284">
        <v>670002.45375603286</v>
      </c>
      <c r="BF114" s="286">
        <v>1</v>
      </c>
      <c r="BG114" s="286">
        <v>1</v>
      </c>
      <c r="BH114" s="286">
        <v>405</v>
      </c>
      <c r="BI114" s="286">
        <v>580</v>
      </c>
      <c r="BJ114" s="284">
        <v>833.34508851158398</v>
      </c>
      <c r="BK114" s="284">
        <v>459.21949343276765</v>
      </c>
      <c r="BL114" s="284">
        <v>603852.06703819672</v>
      </c>
      <c r="BM114" s="286">
        <v>1</v>
      </c>
      <c r="BN114" s="286">
        <v>1</v>
      </c>
      <c r="BO114" s="286">
        <v>435</v>
      </c>
      <c r="BP114" s="286">
        <v>625</v>
      </c>
      <c r="BQ114" s="284">
        <v>1749.7323960881552</v>
      </c>
      <c r="BR114" s="284">
        <v>1034.6000978437307</v>
      </c>
      <c r="BS114" s="284">
        <v>1407758.6534506793</v>
      </c>
      <c r="BT114" s="286">
        <v>1</v>
      </c>
      <c r="BU114" s="286">
        <v>1</v>
      </c>
      <c r="BV114" s="286">
        <v>600</v>
      </c>
      <c r="BW114" s="286">
        <v>840</v>
      </c>
      <c r="BX114" s="284">
        <v>216.14012793613165</v>
      </c>
      <c r="BY114" s="284">
        <v>123.01172332942568</v>
      </c>
      <c r="BZ114" s="284">
        <v>233013.92435839656</v>
      </c>
      <c r="CA114" s="286">
        <v>1</v>
      </c>
      <c r="CB114" s="286">
        <v>1</v>
      </c>
      <c r="CC114" s="284">
        <v>20291681.43633768</v>
      </c>
      <c r="CD114" s="286">
        <v>6.5451262606338489E-2</v>
      </c>
      <c r="CE114" s="286">
        <v>0</v>
      </c>
      <c r="CF114" s="286">
        <v>244.52121038503483</v>
      </c>
      <c r="CG114" s="286">
        <v>0</v>
      </c>
      <c r="CH114" s="286">
        <v>0</v>
      </c>
      <c r="CI114" s="286">
        <v>0</v>
      </c>
      <c r="CJ114" s="286" t="s">
        <v>49</v>
      </c>
      <c r="CK114" s="286">
        <v>535</v>
      </c>
      <c r="CL114" s="286">
        <v>1944.8190692744031</v>
      </c>
      <c r="CM114" s="286">
        <v>1040478.2020618056</v>
      </c>
      <c r="CN114" s="286">
        <v>0</v>
      </c>
      <c r="CO114" s="286" t="s">
        <v>50</v>
      </c>
      <c r="CP114" s="286">
        <v>1440</v>
      </c>
      <c r="CQ114" s="286">
        <v>282.38028947545433</v>
      </c>
      <c r="CR114" s="286">
        <v>406627.61684465426</v>
      </c>
      <c r="CS114" s="286">
        <v>0</v>
      </c>
      <c r="CT114" s="286">
        <v>4.6676714923581872E-3</v>
      </c>
      <c r="CU114" s="286">
        <v>875</v>
      </c>
      <c r="CV114" s="286">
        <v>1250</v>
      </c>
      <c r="CW114" s="286">
        <v>342.15984256864198</v>
      </c>
      <c r="CX114" s="286">
        <v>65.800000000000026</v>
      </c>
      <c r="CY114" s="286">
        <v>381639.8622475618</v>
      </c>
      <c r="CZ114" s="286">
        <v>1.2309877288079626E-3</v>
      </c>
      <c r="DA114" s="286">
        <v>0</v>
      </c>
      <c r="DB114" s="286">
        <v>0</v>
      </c>
      <c r="DC114" s="286">
        <v>1828745.6811540218</v>
      </c>
      <c r="DD114" s="286">
        <v>1065</v>
      </c>
      <c r="DE114" s="286">
        <v>0.30685862218054066</v>
      </c>
      <c r="DF114" s="286">
        <v>12687.121900020224</v>
      </c>
      <c r="DG114" s="286">
        <v>13511784.823521538</v>
      </c>
      <c r="DH114" s="286">
        <v>1</v>
      </c>
      <c r="DI114" s="286">
        <v>0.64527133999999997</v>
      </c>
      <c r="DJ114" s="286">
        <v>0.63585522999999999</v>
      </c>
      <c r="DK114" s="286">
        <v>0.58045405000000005</v>
      </c>
      <c r="DL114" s="286">
        <v>0.48019236999999998</v>
      </c>
      <c r="DM114" s="286">
        <v>1610</v>
      </c>
      <c r="DN114" s="286">
        <v>0.24993779535681038</v>
      </c>
      <c r="DO114" s="286">
        <v>0.24466578768787114</v>
      </c>
      <c r="DP114" s="286">
        <v>0.23792771036048024</v>
      </c>
      <c r="DQ114" s="286">
        <v>0.2297262611670319</v>
      </c>
      <c r="DR114" s="286">
        <v>0.19811881973211326</v>
      </c>
      <c r="DS114" s="286">
        <v>6048.378677857947</v>
      </c>
      <c r="DT114" s="286">
        <v>9737889.671351295</v>
      </c>
      <c r="DU114" s="286">
        <v>1</v>
      </c>
      <c r="DV114" s="286">
        <v>23249674.494872831</v>
      </c>
      <c r="DW114" s="286">
        <v>7.4992333959607915E-2</v>
      </c>
      <c r="DX114" s="286">
        <v>114400</v>
      </c>
      <c r="DY114" s="286">
        <v>114400</v>
      </c>
      <c r="DZ114" s="286">
        <v>29238733.333333332</v>
      </c>
      <c r="EA114" s="286">
        <v>9.4310174328367372E-2</v>
      </c>
      <c r="EB114" s="286">
        <v>0</v>
      </c>
      <c r="EC114" s="286">
        <v>0</v>
      </c>
      <c r="ED114" s="286">
        <v>26000</v>
      </c>
      <c r="EE114" s="286">
        <v>67600</v>
      </c>
      <c r="EF114" s="286">
        <v>45000</v>
      </c>
      <c r="EG114" s="286">
        <v>67600</v>
      </c>
      <c r="EH114" s="286">
        <v>694251.58344459266</v>
      </c>
      <c r="EI114" s="286">
        <v>2.2393236778065384E-3</v>
      </c>
      <c r="EJ114" s="286">
        <v>0</v>
      </c>
      <c r="EK114" s="286">
        <v>0</v>
      </c>
      <c r="EL114" s="286">
        <v>2</v>
      </c>
      <c r="EM114" s="286">
        <v>3</v>
      </c>
      <c r="EN114" s="286">
        <v>2</v>
      </c>
      <c r="EO114" s="286">
        <v>2</v>
      </c>
      <c r="EP114" s="286">
        <v>21.4</v>
      </c>
      <c r="EQ114" s="286">
        <v>120</v>
      </c>
      <c r="ER114" s="286">
        <v>69.2</v>
      </c>
      <c r="ES114" s="286">
        <v>62.5</v>
      </c>
      <c r="ET114" s="286" t="s">
        <v>326</v>
      </c>
      <c r="EU114" s="286" t="s">
        <v>326</v>
      </c>
      <c r="EV114" s="286" t="s">
        <v>326</v>
      </c>
      <c r="EW114" s="286" t="s">
        <v>326</v>
      </c>
      <c r="EX114" s="286">
        <v>0</v>
      </c>
      <c r="EY114" s="286">
        <v>0</v>
      </c>
      <c r="EZ114" s="286">
        <v>70000</v>
      </c>
      <c r="FA114" s="286">
        <v>2.2578653212242607E-4</v>
      </c>
      <c r="FB114" s="286">
        <v>0</v>
      </c>
      <c r="FC114" s="286">
        <v>3636665</v>
      </c>
      <c r="FD114" s="286">
        <v>1.1730142554871465E-2</v>
      </c>
      <c r="FE114" s="286">
        <v>0</v>
      </c>
      <c r="FF114" s="286">
        <v>363372</v>
      </c>
      <c r="FG114" s="286">
        <v>1.1720643392912886E-3</v>
      </c>
      <c r="FH114" s="286">
        <v>0</v>
      </c>
      <c r="FI114" s="286" t="s">
        <v>93</v>
      </c>
      <c r="FJ114" s="286">
        <v>0</v>
      </c>
      <c r="FK114" s="286">
        <v>0</v>
      </c>
      <c r="FL114" s="286">
        <v>0</v>
      </c>
      <c r="FM114" s="286">
        <v>0</v>
      </c>
      <c r="FN114" s="286" t="s">
        <v>94</v>
      </c>
      <c r="FO114" s="286">
        <v>0</v>
      </c>
      <c r="FP114" s="286">
        <v>0</v>
      </c>
      <c r="FQ114" s="286">
        <v>0</v>
      </c>
      <c r="FR114" s="286" t="s">
        <v>493</v>
      </c>
      <c r="FS114" s="286">
        <v>408560</v>
      </c>
      <c r="FT114" s="286">
        <v>1.3178192223419771E-3</v>
      </c>
      <c r="FU114" s="286">
        <v>0</v>
      </c>
      <c r="FV114" s="286" t="s">
        <v>494</v>
      </c>
      <c r="FW114" s="286">
        <v>17675</v>
      </c>
      <c r="FX114" s="286">
        <v>5.7011099360912585E-5</v>
      </c>
      <c r="FY114" s="286">
        <v>0</v>
      </c>
      <c r="FZ114" s="286" t="s">
        <v>97</v>
      </c>
      <c r="GA114" s="286">
        <v>0</v>
      </c>
      <c r="GB114" s="286">
        <v>0</v>
      </c>
      <c r="GC114" s="286">
        <v>0</v>
      </c>
      <c r="GD114" s="286" t="s">
        <v>98</v>
      </c>
      <c r="GE114" s="286">
        <v>0</v>
      </c>
      <c r="GF114" s="286">
        <v>0</v>
      </c>
      <c r="GG114" s="286">
        <v>0</v>
      </c>
      <c r="GH114" s="286" t="s">
        <v>99</v>
      </c>
      <c r="GI114" s="286">
        <v>0</v>
      </c>
      <c r="GJ114" s="286">
        <v>0</v>
      </c>
      <c r="GK114" s="286">
        <v>0</v>
      </c>
      <c r="GL114" s="286">
        <v>307789777.21914244</v>
      </c>
      <c r="GM114" s="286">
        <v>0.9927826631577753</v>
      </c>
      <c r="GN114" s="286">
        <v>2237571.8082325486</v>
      </c>
      <c r="GO114" s="286">
        <v>7.2173368422247617E-3</v>
      </c>
      <c r="GP114" s="286">
        <v>0</v>
      </c>
      <c r="GQ114" s="286">
        <v>310027349.02737498</v>
      </c>
      <c r="GR114" s="286">
        <v>1</v>
      </c>
      <c r="GS114" s="286">
        <v>1.84E-2</v>
      </c>
      <c r="GT114" s="286">
        <v>122343.42412016823</v>
      </c>
      <c r="GU114" s="286" t="s">
        <v>20</v>
      </c>
      <c r="GV114" s="286">
        <v>0</v>
      </c>
      <c r="GW114" s="286">
        <v>1</v>
      </c>
      <c r="GX114" s="286">
        <v>0</v>
      </c>
      <c r="GY114" s="286">
        <v>122343.42412016823</v>
      </c>
      <c r="GZ114" s="286">
        <v>3.9244695776787246E-4</v>
      </c>
      <c r="HA114" s="286">
        <v>0.5</v>
      </c>
      <c r="HB114" s="286">
        <v>310149692.45149517</v>
      </c>
      <c r="HC114" s="286">
        <v>39028366.884744287</v>
      </c>
      <c r="HD114" s="286">
        <v>0</v>
      </c>
      <c r="HE114" s="286">
        <v>0</v>
      </c>
      <c r="HF114" s="286">
        <v>1595428</v>
      </c>
      <c r="HG114" s="286">
        <v>0</v>
      </c>
      <c r="HH114" s="286">
        <v>0</v>
      </c>
      <c r="HI114" s="286">
        <v>311745120.45149517</v>
      </c>
      <c r="HJ114" s="286">
        <v>0.73538808561650071</v>
      </c>
      <c r="HK114" s="286">
        <v>0.88173034140361328</v>
      </c>
      <c r="HL114" s="286" t="s">
        <v>120</v>
      </c>
      <c r="HM114" s="286">
        <v>1.2532244577126728</v>
      </c>
    </row>
    <row r="115" spans="1:221" x14ac:dyDescent="0.2">
      <c r="A115" s="283">
        <v>803</v>
      </c>
      <c r="B115" s="282" t="s">
        <v>495</v>
      </c>
      <c r="C115" s="284">
        <v>3750</v>
      </c>
      <c r="D115" s="284">
        <v>4800</v>
      </c>
      <c r="E115" s="284">
        <v>5300</v>
      </c>
      <c r="F115" s="284">
        <v>5000</v>
      </c>
      <c r="G115" s="285" t="s">
        <v>20</v>
      </c>
      <c r="H115" s="286">
        <v>0</v>
      </c>
      <c r="I115" s="284">
        <v>2821</v>
      </c>
      <c r="J115" s="284">
        <v>23680.5</v>
      </c>
      <c r="K115" s="284">
        <v>66802690.5</v>
      </c>
      <c r="L115" s="286">
        <v>0.41670580591608924</v>
      </c>
      <c r="M115" s="286">
        <v>0.04</v>
      </c>
      <c r="N115" s="284">
        <v>3967.37</v>
      </c>
      <c r="O115" s="284">
        <v>8004</v>
      </c>
      <c r="P115" s="284">
        <v>31754829.48</v>
      </c>
      <c r="Q115" s="286">
        <v>0.19808216871431833</v>
      </c>
      <c r="R115" s="286">
        <v>0.04</v>
      </c>
      <c r="S115" s="284">
        <v>4503.53</v>
      </c>
      <c r="T115" s="284">
        <v>5177</v>
      </c>
      <c r="U115" s="284">
        <v>23314774.809999999</v>
      </c>
      <c r="V115" s="286">
        <v>0.14543429245493017</v>
      </c>
      <c r="W115" s="286">
        <v>0.04</v>
      </c>
      <c r="X115" s="284">
        <v>121872294.79000001</v>
      </c>
      <c r="Y115" s="286">
        <v>444.33</v>
      </c>
      <c r="Z115" s="286">
        <v>444.33</v>
      </c>
      <c r="AA115" s="284">
        <v>2241.8017241379312</v>
      </c>
      <c r="AB115" s="284">
        <v>1416</v>
      </c>
      <c r="AC115" s="284">
        <v>1625271.040086207</v>
      </c>
      <c r="AD115" s="286">
        <v>0.01</v>
      </c>
      <c r="AE115" s="286">
        <v>0.01</v>
      </c>
      <c r="AF115" s="286">
        <v>552.94399999999996</v>
      </c>
      <c r="AG115" s="286">
        <v>804.73</v>
      </c>
      <c r="AH115" s="284">
        <v>3023.8667669918923</v>
      </c>
      <c r="AI115" s="284">
        <v>2600.8686739719606</v>
      </c>
      <c r="AJ115" s="284">
        <v>3765026.0336130206</v>
      </c>
      <c r="AK115" s="286">
        <v>0.01</v>
      </c>
      <c r="AL115" s="286">
        <v>0.01</v>
      </c>
      <c r="AM115" s="286">
        <v>207.35</v>
      </c>
      <c r="AN115" s="286">
        <v>296.22000000000003</v>
      </c>
      <c r="AO115" s="284">
        <v>2713.1395468751903</v>
      </c>
      <c r="AP115" s="284">
        <v>1615.252002547393</v>
      </c>
      <c r="AQ115" s="284">
        <v>1041039.4332391594</v>
      </c>
      <c r="AR115" s="286">
        <v>0.01</v>
      </c>
      <c r="AS115" s="286">
        <v>0.01</v>
      </c>
      <c r="AT115" s="286">
        <v>246.85</v>
      </c>
      <c r="AU115" s="286">
        <v>399.9</v>
      </c>
      <c r="AV115" s="284">
        <v>1507.4552605285439</v>
      </c>
      <c r="AW115" s="284">
        <v>914.18435234933543</v>
      </c>
      <c r="AX115" s="284">
        <v>737697.65356597025</v>
      </c>
      <c r="AY115" s="286">
        <v>0.01</v>
      </c>
      <c r="AZ115" s="286">
        <v>0.01</v>
      </c>
      <c r="BA115" s="286">
        <v>370.28</v>
      </c>
      <c r="BB115" s="286">
        <v>528.26</v>
      </c>
      <c r="BC115" s="284">
        <v>587.74396032447407</v>
      </c>
      <c r="BD115" s="284">
        <v>268.39842336205584</v>
      </c>
      <c r="BE115" s="284">
        <v>359413.98475418589</v>
      </c>
      <c r="BF115" s="286">
        <v>0.01</v>
      </c>
      <c r="BG115" s="286">
        <v>0.01</v>
      </c>
      <c r="BH115" s="286">
        <v>399.9</v>
      </c>
      <c r="BI115" s="286">
        <v>572.69000000000005</v>
      </c>
      <c r="BJ115" s="284">
        <v>318.54010397898128</v>
      </c>
      <c r="BK115" s="284">
        <v>188.3202424247157</v>
      </c>
      <c r="BL115" s="284">
        <v>235233.30721540505</v>
      </c>
      <c r="BM115" s="286">
        <v>0.01</v>
      </c>
      <c r="BN115" s="286">
        <v>0.01</v>
      </c>
      <c r="BO115" s="286">
        <v>429.52</v>
      </c>
      <c r="BP115" s="286">
        <v>617.13</v>
      </c>
      <c r="BQ115" s="284">
        <v>51.087263018871099</v>
      </c>
      <c r="BR115" s="284">
        <v>178.33770432473304</v>
      </c>
      <c r="BS115" s="284">
        <v>132000.54868178803</v>
      </c>
      <c r="BT115" s="286">
        <v>0.01</v>
      </c>
      <c r="BU115" s="286">
        <v>0.01</v>
      </c>
      <c r="BV115" s="286">
        <v>592.44000000000005</v>
      </c>
      <c r="BW115" s="286">
        <v>829.42</v>
      </c>
      <c r="BX115" s="284">
        <v>0.99999999999999956</v>
      </c>
      <c r="BY115" s="284">
        <v>6.042013552426301</v>
      </c>
      <c r="BZ115" s="284">
        <v>5603.806880653422</v>
      </c>
      <c r="CA115" s="286">
        <v>0.01</v>
      </c>
      <c r="CB115" s="286">
        <v>0.01</v>
      </c>
      <c r="CC115" s="284">
        <v>7901285.8080363898</v>
      </c>
      <c r="CD115" s="286">
        <v>4.9287111728099665E-2</v>
      </c>
      <c r="CE115" s="286">
        <v>0</v>
      </c>
      <c r="CF115" s="286">
        <v>124.23238862724988</v>
      </c>
      <c r="CG115" s="286">
        <v>0</v>
      </c>
      <c r="CH115" s="286">
        <v>0</v>
      </c>
      <c r="CI115" s="286">
        <v>0</v>
      </c>
      <c r="CJ115" s="286" t="s">
        <v>49</v>
      </c>
      <c r="CK115" s="286">
        <v>528.26</v>
      </c>
      <c r="CL115" s="286">
        <v>1308.4040673100017</v>
      </c>
      <c r="CM115" s="286">
        <v>691177.5325971815</v>
      </c>
      <c r="CN115" s="286">
        <v>0</v>
      </c>
      <c r="CO115" s="286" t="s">
        <v>50</v>
      </c>
      <c r="CP115" s="286">
        <v>1421.86</v>
      </c>
      <c r="CQ115" s="286">
        <v>202.9926444109459</v>
      </c>
      <c r="CR115" s="286">
        <v>288627.12138214754</v>
      </c>
      <c r="CS115" s="286">
        <v>0</v>
      </c>
      <c r="CT115" s="286">
        <v>6.1118838915146878E-3</v>
      </c>
      <c r="CU115" s="286">
        <v>0</v>
      </c>
      <c r="CV115" s="286">
        <v>0</v>
      </c>
      <c r="CW115" s="286">
        <v>138.95999999999987</v>
      </c>
      <c r="CX115" s="286">
        <v>2.2437583892617661</v>
      </c>
      <c r="CY115" s="286">
        <v>0</v>
      </c>
      <c r="CZ115" s="286">
        <v>0</v>
      </c>
      <c r="DA115" s="286">
        <v>0</v>
      </c>
      <c r="DB115" s="286">
        <v>0</v>
      </c>
      <c r="DC115" s="286">
        <v>979804.65397932904</v>
      </c>
      <c r="DD115" s="286">
        <v>1051.58</v>
      </c>
      <c r="DE115" s="286">
        <v>0.23664068554091791</v>
      </c>
      <c r="DF115" s="286">
        <v>5603.7697539517067</v>
      </c>
      <c r="DG115" s="286">
        <v>5892812.1978605352</v>
      </c>
      <c r="DH115" s="286">
        <v>1</v>
      </c>
      <c r="DI115" s="286">
        <v>0.64527133999999997</v>
      </c>
      <c r="DJ115" s="286">
        <v>0.63585522999999999</v>
      </c>
      <c r="DK115" s="286">
        <v>0.58045405000000005</v>
      </c>
      <c r="DL115" s="286">
        <v>0.48019236999999998</v>
      </c>
      <c r="DM115" s="286">
        <v>1589.71</v>
      </c>
      <c r="DN115" s="286">
        <v>0.21605088636860703</v>
      </c>
      <c r="DO115" s="286">
        <v>0.2409451644465026</v>
      </c>
      <c r="DP115" s="286">
        <v>0.23299887947472128</v>
      </c>
      <c r="DQ115" s="286">
        <v>0.23598304278588009</v>
      </c>
      <c r="DR115" s="286">
        <v>0.18458644780540681</v>
      </c>
      <c r="DS115" s="286">
        <v>2930.3818736181347</v>
      </c>
      <c r="DT115" s="286">
        <v>4658457.3683094848</v>
      </c>
      <c r="DU115" s="286">
        <v>1</v>
      </c>
      <c r="DV115" s="286">
        <v>10551269.56617002</v>
      </c>
      <c r="DW115" s="286">
        <v>6.5817338420056354E-2</v>
      </c>
      <c r="DX115" s="286">
        <v>112958.56</v>
      </c>
      <c r="DY115" s="286">
        <v>112958.56</v>
      </c>
      <c r="DZ115" s="286">
        <v>12538400.160000006</v>
      </c>
      <c r="EA115" s="286">
        <v>7.8212780121052539E-2</v>
      </c>
      <c r="EB115" s="286">
        <v>0.13500000000000001</v>
      </c>
      <c r="EC115" s="286">
        <v>0.13500000000000001</v>
      </c>
      <c r="ED115" s="286">
        <v>24685</v>
      </c>
      <c r="EE115" s="286">
        <v>64999.99</v>
      </c>
      <c r="EF115" s="286">
        <v>0</v>
      </c>
      <c r="EG115" s="286">
        <v>64999.99</v>
      </c>
      <c r="EH115" s="286">
        <v>26596.522029372496</v>
      </c>
      <c r="EI115" s="286">
        <v>1.6590537093434413E-4</v>
      </c>
      <c r="EJ115" s="286">
        <v>0</v>
      </c>
      <c r="EK115" s="286">
        <v>0</v>
      </c>
      <c r="EL115" s="286">
        <v>2</v>
      </c>
      <c r="EM115" s="286">
        <v>3</v>
      </c>
      <c r="EN115" s="286">
        <v>2</v>
      </c>
      <c r="EO115" s="286">
        <v>2</v>
      </c>
      <c r="EP115" s="286">
        <v>21.4</v>
      </c>
      <c r="EQ115" s="286">
        <v>120</v>
      </c>
      <c r="ER115" s="286">
        <v>69.2</v>
      </c>
      <c r="ES115" s="286">
        <v>62.5</v>
      </c>
      <c r="ET115" s="286" t="s">
        <v>372</v>
      </c>
      <c r="EU115" s="286" t="s">
        <v>372</v>
      </c>
      <c r="EV115" s="286" t="s">
        <v>77</v>
      </c>
      <c r="EW115" s="286" t="s">
        <v>77</v>
      </c>
      <c r="EX115" s="286">
        <v>0</v>
      </c>
      <c r="EY115" s="286">
        <v>0</v>
      </c>
      <c r="EZ115" s="286">
        <v>0</v>
      </c>
      <c r="FA115" s="286">
        <v>0</v>
      </c>
      <c r="FB115" s="286">
        <v>0</v>
      </c>
      <c r="FC115" s="286">
        <v>2531275.0099999993</v>
      </c>
      <c r="FD115" s="286">
        <v>1.5789738184831141E-2</v>
      </c>
      <c r="FE115" s="286">
        <v>0</v>
      </c>
      <c r="FF115" s="286">
        <v>0</v>
      </c>
      <c r="FG115" s="286">
        <v>0</v>
      </c>
      <c r="FH115" s="286">
        <v>0</v>
      </c>
      <c r="FI115" s="286" t="s">
        <v>93</v>
      </c>
      <c r="FJ115" s="286">
        <v>0</v>
      </c>
      <c r="FK115" s="286">
        <v>0</v>
      </c>
      <c r="FL115" s="286">
        <v>0.13500000000000001</v>
      </c>
      <c r="FM115" s="286">
        <v>0.13500000000000001</v>
      </c>
      <c r="FN115" s="286" t="s">
        <v>94</v>
      </c>
      <c r="FO115" s="286">
        <v>0</v>
      </c>
      <c r="FP115" s="286">
        <v>0</v>
      </c>
      <c r="FQ115" s="286">
        <v>0</v>
      </c>
      <c r="FR115" s="286" t="s">
        <v>496</v>
      </c>
      <c r="FS115" s="286">
        <v>6100</v>
      </c>
      <c r="FT115" s="286">
        <v>3.8050943712935403E-5</v>
      </c>
      <c r="FU115" s="286">
        <v>0</v>
      </c>
      <c r="FV115" s="286" t="s">
        <v>96</v>
      </c>
      <c r="FW115" s="286">
        <v>0</v>
      </c>
      <c r="FX115" s="286">
        <v>0</v>
      </c>
      <c r="FY115" s="286">
        <v>0</v>
      </c>
      <c r="FZ115" s="286" t="s">
        <v>97</v>
      </c>
      <c r="GA115" s="286">
        <v>0</v>
      </c>
      <c r="GB115" s="286">
        <v>0</v>
      </c>
      <c r="GC115" s="286">
        <v>0</v>
      </c>
      <c r="GD115" s="286" t="s">
        <v>98</v>
      </c>
      <c r="GE115" s="286">
        <v>0</v>
      </c>
      <c r="GF115" s="286">
        <v>0</v>
      </c>
      <c r="GG115" s="286">
        <v>0</v>
      </c>
      <c r="GH115" s="286" t="s">
        <v>99</v>
      </c>
      <c r="GI115" s="286">
        <v>0</v>
      </c>
      <c r="GJ115" s="286">
        <v>0</v>
      </c>
      <c r="GK115" s="286">
        <v>0</v>
      </c>
      <c r="GL115" s="286">
        <v>156407026.5102151</v>
      </c>
      <c r="GM115" s="286">
        <v>0.97564507574553938</v>
      </c>
      <c r="GN115" s="286">
        <v>3904371.9670401965</v>
      </c>
      <c r="GO115" s="286">
        <v>2.4354924254460557E-2</v>
      </c>
      <c r="GP115" s="286">
        <v>0.04</v>
      </c>
      <c r="GQ115" s="286">
        <v>160311398.47725531</v>
      </c>
      <c r="GR115" s="286">
        <v>1</v>
      </c>
      <c r="GS115" s="286">
        <v>5.0000000000000001E-3</v>
      </c>
      <c r="GT115" s="286">
        <v>204134.32292181478</v>
      </c>
      <c r="GU115" s="286" t="s">
        <v>20</v>
      </c>
      <c r="GV115" s="286">
        <v>0</v>
      </c>
      <c r="GW115" s="286">
        <v>0</v>
      </c>
      <c r="GX115" s="286">
        <v>0</v>
      </c>
      <c r="GY115" s="286">
        <v>204134.32292181478</v>
      </c>
      <c r="GZ115" s="286">
        <v>1.2622719737495384E-3</v>
      </c>
      <c r="HA115" s="286">
        <v>0.04</v>
      </c>
      <c r="HB115" s="286">
        <v>160515532.80017713</v>
      </c>
      <c r="HC115" s="286">
        <v>17362198.489048865</v>
      </c>
      <c r="HD115" s="286">
        <v>0</v>
      </c>
      <c r="HE115" s="286">
        <v>1000000</v>
      </c>
      <c r="HF115" s="286">
        <v>1204229</v>
      </c>
      <c r="HG115" s="286">
        <v>0</v>
      </c>
      <c r="HH115" s="286">
        <v>0</v>
      </c>
      <c r="HI115" s="286">
        <v>161719761.80017713</v>
      </c>
      <c r="HJ115" s="286">
        <v>0.7602222670853378</v>
      </c>
      <c r="HK115" s="286">
        <v>0.88143860112500849</v>
      </c>
      <c r="HL115" s="286" t="s">
        <v>120</v>
      </c>
      <c r="HM115" s="286">
        <v>1.3142282520753232</v>
      </c>
    </row>
    <row r="116" spans="1:221" x14ac:dyDescent="0.2">
      <c r="A116" s="283">
        <v>393</v>
      </c>
      <c r="B116" s="282" t="s">
        <v>497</v>
      </c>
      <c r="C116" s="284">
        <v>3750</v>
      </c>
      <c r="D116" s="284">
        <v>4800</v>
      </c>
      <c r="E116" s="284">
        <v>5300</v>
      </c>
      <c r="F116" s="284">
        <v>5000</v>
      </c>
      <c r="G116" s="285" t="s">
        <v>20</v>
      </c>
      <c r="H116" s="286">
        <v>0</v>
      </c>
      <c r="I116" s="284">
        <v>2922.7847243235738</v>
      </c>
      <c r="J116" s="284">
        <v>11627</v>
      </c>
      <c r="K116" s="284">
        <v>33983217.989710189</v>
      </c>
      <c r="L116" s="286">
        <v>0.35407228736659796</v>
      </c>
      <c r="M116" s="286">
        <v>7.0000000000000007E-2</v>
      </c>
      <c r="N116" s="284">
        <v>4110.5176837004328</v>
      </c>
      <c r="O116" s="284">
        <v>4872.0833333333339</v>
      </c>
      <c r="P116" s="284">
        <v>20026784.698128819</v>
      </c>
      <c r="Q116" s="286">
        <v>0.20865974107607829</v>
      </c>
      <c r="R116" s="286">
        <v>7.0000000000000007E-2</v>
      </c>
      <c r="S116" s="284">
        <v>4666.0206957087239</v>
      </c>
      <c r="T116" s="284">
        <v>2980.25</v>
      </c>
      <c r="U116" s="284">
        <v>13905908.178385925</v>
      </c>
      <c r="V116" s="286">
        <v>0.1448861234425132</v>
      </c>
      <c r="W116" s="286">
        <v>7.0000000000000007E-2</v>
      </c>
      <c r="X116" s="284">
        <v>67915910.86622493</v>
      </c>
      <c r="Y116" s="286">
        <v>450</v>
      </c>
      <c r="Z116" s="286">
        <v>450</v>
      </c>
      <c r="AA116" s="284">
        <v>3186.9999999999995</v>
      </c>
      <c r="AB116" s="284">
        <v>1775.1666666666667</v>
      </c>
      <c r="AC116" s="284">
        <v>2232975</v>
      </c>
      <c r="AD116" s="286">
        <v>0.05</v>
      </c>
      <c r="AE116" s="286">
        <v>0.05</v>
      </c>
      <c r="AF116" s="286">
        <v>560</v>
      </c>
      <c r="AG116" s="286">
        <v>815</v>
      </c>
      <c r="AH116" s="284">
        <v>3983.5772860125726</v>
      </c>
      <c r="AI116" s="284">
        <v>3023.4929503167109</v>
      </c>
      <c r="AJ116" s="284">
        <v>4694950.0346751604</v>
      </c>
      <c r="AK116" s="286">
        <v>0.05</v>
      </c>
      <c r="AL116" s="286">
        <v>0.05</v>
      </c>
      <c r="AM116" s="286">
        <v>210</v>
      </c>
      <c r="AN116" s="286">
        <v>300</v>
      </c>
      <c r="AO116" s="284">
        <v>1075.6047949573847</v>
      </c>
      <c r="AP116" s="284">
        <v>841.37796504369646</v>
      </c>
      <c r="AQ116" s="284">
        <v>478290.39645415975</v>
      </c>
      <c r="AR116" s="286">
        <v>0.05</v>
      </c>
      <c r="AS116" s="286">
        <v>0.05</v>
      </c>
      <c r="AT116" s="286">
        <v>250</v>
      </c>
      <c r="AU116" s="286">
        <v>405</v>
      </c>
      <c r="AV116" s="284">
        <v>878.19266650793975</v>
      </c>
      <c r="AW116" s="284">
        <v>609.50312109862637</v>
      </c>
      <c r="AX116" s="284">
        <v>466396.93067192857</v>
      </c>
      <c r="AY116" s="286">
        <v>0.05</v>
      </c>
      <c r="AZ116" s="286">
        <v>0.05</v>
      </c>
      <c r="BA116" s="286">
        <v>375</v>
      </c>
      <c r="BB116" s="286">
        <v>535</v>
      </c>
      <c r="BC116" s="284">
        <v>1675.057712613512</v>
      </c>
      <c r="BD116" s="284">
        <v>1026.6763420724096</v>
      </c>
      <c r="BE116" s="284">
        <v>1177418.4852388061</v>
      </c>
      <c r="BF116" s="286">
        <v>0.05</v>
      </c>
      <c r="BG116" s="286">
        <v>0.05</v>
      </c>
      <c r="BH116" s="286">
        <v>405</v>
      </c>
      <c r="BI116" s="286">
        <v>580</v>
      </c>
      <c r="BJ116" s="284">
        <v>1954.5075622685411</v>
      </c>
      <c r="BK116" s="284">
        <v>1231.4759675405749</v>
      </c>
      <c r="BL116" s="284">
        <v>1505831.6238922926</v>
      </c>
      <c r="BM116" s="286">
        <v>0.05</v>
      </c>
      <c r="BN116" s="286">
        <v>0.05</v>
      </c>
      <c r="BO116" s="286">
        <v>435</v>
      </c>
      <c r="BP116" s="286">
        <v>625</v>
      </c>
      <c r="BQ116" s="284">
        <v>1902.8384201443423</v>
      </c>
      <c r="BR116" s="284">
        <v>1069.4188514357049</v>
      </c>
      <c r="BS116" s="284">
        <v>1496121.4949101044</v>
      </c>
      <c r="BT116" s="286">
        <v>0.05</v>
      </c>
      <c r="BU116" s="286">
        <v>0.05</v>
      </c>
      <c r="BV116" s="286">
        <v>600</v>
      </c>
      <c r="BW116" s="286">
        <v>840</v>
      </c>
      <c r="BX116" s="284">
        <v>781.0269476069119</v>
      </c>
      <c r="BY116" s="284">
        <v>381.71317103620424</v>
      </c>
      <c r="BZ116" s="284">
        <v>789255.23223455879</v>
      </c>
      <c r="CA116" s="286">
        <v>0.05</v>
      </c>
      <c r="CB116" s="286">
        <v>0.05</v>
      </c>
      <c r="CC116" s="284">
        <v>12841239.19807701</v>
      </c>
      <c r="CD116" s="286">
        <v>0.13379330164852113</v>
      </c>
      <c r="CE116" s="286">
        <v>0</v>
      </c>
      <c r="CF116" s="286">
        <v>143.5879564335398</v>
      </c>
      <c r="CG116" s="286">
        <v>0</v>
      </c>
      <c r="CH116" s="286">
        <v>0</v>
      </c>
      <c r="CI116" s="286">
        <v>0.05</v>
      </c>
      <c r="CJ116" s="286" t="s">
        <v>49</v>
      </c>
      <c r="CK116" s="286">
        <v>535</v>
      </c>
      <c r="CL116" s="286">
        <v>342.11989138630076</v>
      </c>
      <c r="CM116" s="286">
        <v>183034.14189167091</v>
      </c>
      <c r="CN116" s="286">
        <v>0</v>
      </c>
      <c r="CO116" s="286" t="s">
        <v>50</v>
      </c>
      <c r="CP116" s="286">
        <v>1440</v>
      </c>
      <c r="CQ116" s="286">
        <v>61.294261835672565</v>
      </c>
      <c r="CR116" s="286">
        <v>88263.737043368499</v>
      </c>
      <c r="CS116" s="286">
        <v>0</v>
      </c>
      <c r="CT116" s="286">
        <v>2.8266616946435617E-3</v>
      </c>
      <c r="CU116" s="286">
        <v>0</v>
      </c>
      <c r="CV116" s="286">
        <v>0</v>
      </c>
      <c r="CW116" s="286">
        <v>60.7985954135955</v>
      </c>
      <c r="CX116" s="286">
        <v>121.57099572799345</v>
      </c>
      <c r="CY116" s="286">
        <v>0</v>
      </c>
      <c r="CZ116" s="286">
        <v>0</v>
      </c>
      <c r="DA116" s="286">
        <v>0</v>
      </c>
      <c r="DB116" s="286">
        <v>0</v>
      </c>
      <c r="DC116" s="286">
        <v>271297.87893503939</v>
      </c>
      <c r="DD116" s="286">
        <v>1065</v>
      </c>
      <c r="DE116" s="286">
        <v>0.31727400176650783</v>
      </c>
      <c r="DF116" s="286">
        <v>3688.9448185391866</v>
      </c>
      <c r="DG116" s="286">
        <v>3928726.2317442335</v>
      </c>
      <c r="DH116" s="286">
        <v>1</v>
      </c>
      <c r="DI116" s="286">
        <v>0.64527133999999997</v>
      </c>
      <c r="DJ116" s="286">
        <v>0.63585522999999999</v>
      </c>
      <c r="DK116" s="286">
        <v>0.58045405000000005</v>
      </c>
      <c r="DL116" s="286">
        <v>0.48019236999999998</v>
      </c>
      <c r="DM116" s="286">
        <v>1610</v>
      </c>
      <c r="DN116" s="286">
        <v>0.20334505502044603</v>
      </c>
      <c r="DO116" s="286">
        <v>0.19971661405378507</v>
      </c>
      <c r="DP116" s="286">
        <v>0.19271077300107453</v>
      </c>
      <c r="DQ116" s="286">
        <v>0.19229648756001194</v>
      </c>
      <c r="DR116" s="286">
        <v>0.148088923325916</v>
      </c>
      <c r="DS116" s="286">
        <v>1476.6373386329958</v>
      </c>
      <c r="DT116" s="286">
        <v>2377386.115199123</v>
      </c>
      <c r="DU116" s="286">
        <v>1</v>
      </c>
      <c r="DV116" s="286">
        <v>6306112.3469433561</v>
      </c>
      <c r="DW116" s="286">
        <v>6.5703595926349792E-2</v>
      </c>
      <c r="DX116" s="286">
        <v>114400</v>
      </c>
      <c r="DY116" s="286">
        <v>114400</v>
      </c>
      <c r="DZ116" s="286">
        <v>6110866.666666667</v>
      </c>
      <c r="EA116" s="286">
        <v>6.3669324638829378E-2</v>
      </c>
      <c r="EB116" s="286">
        <v>0</v>
      </c>
      <c r="EC116" s="286">
        <v>0</v>
      </c>
      <c r="ED116" s="286">
        <v>0</v>
      </c>
      <c r="EE116" s="286">
        <v>0</v>
      </c>
      <c r="EF116" s="286">
        <v>0</v>
      </c>
      <c r="EG116" s="286">
        <v>0</v>
      </c>
      <c r="EH116" s="286">
        <v>0</v>
      </c>
      <c r="EI116" s="286">
        <v>0</v>
      </c>
      <c r="EJ116" s="286">
        <v>0</v>
      </c>
      <c r="EK116" s="286">
        <v>0</v>
      </c>
      <c r="EL116" s="286">
        <v>2</v>
      </c>
      <c r="EM116" s="286">
        <v>3</v>
      </c>
      <c r="EN116" s="286">
        <v>2</v>
      </c>
      <c r="EO116" s="286">
        <v>2</v>
      </c>
      <c r="EP116" s="286">
        <v>21.4</v>
      </c>
      <c r="EQ116" s="286">
        <v>120</v>
      </c>
      <c r="ER116" s="286">
        <v>69.2</v>
      </c>
      <c r="ES116" s="286">
        <v>62.5</v>
      </c>
      <c r="ET116" s="286" t="s">
        <v>77</v>
      </c>
      <c r="EU116" s="286" t="s">
        <v>77</v>
      </c>
      <c r="EV116" s="286" t="s">
        <v>77</v>
      </c>
      <c r="EW116" s="286" t="s">
        <v>77</v>
      </c>
      <c r="EX116" s="286">
        <v>0</v>
      </c>
      <c r="EY116" s="286">
        <v>0</v>
      </c>
      <c r="EZ116" s="286">
        <v>5167</v>
      </c>
      <c r="FA116" s="286">
        <v>5.3835146200020408E-5</v>
      </c>
      <c r="FB116" s="286">
        <v>0</v>
      </c>
      <c r="FC116" s="286">
        <v>1803203.7899999998</v>
      </c>
      <c r="FD116" s="286">
        <v>1.8787640732161968E-2</v>
      </c>
      <c r="FE116" s="286">
        <v>0</v>
      </c>
      <c r="FF116" s="286">
        <v>483188</v>
      </c>
      <c r="FG116" s="286">
        <v>5.0343519686656592E-3</v>
      </c>
      <c r="FH116" s="286">
        <v>0</v>
      </c>
      <c r="FI116" s="286" t="s">
        <v>93</v>
      </c>
      <c r="FJ116" s="286">
        <v>0</v>
      </c>
      <c r="FK116" s="286">
        <v>0</v>
      </c>
      <c r="FL116" s="286">
        <v>0</v>
      </c>
      <c r="FM116" s="286">
        <v>0</v>
      </c>
      <c r="FN116" s="286" t="s">
        <v>94</v>
      </c>
      <c r="FO116" s="286">
        <v>0</v>
      </c>
      <c r="FP116" s="286">
        <v>0</v>
      </c>
      <c r="FQ116" s="286">
        <v>0</v>
      </c>
      <c r="FR116" s="286" t="s">
        <v>95</v>
      </c>
      <c r="FS116" s="286">
        <v>0</v>
      </c>
      <c r="FT116" s="286">
        <v>0</v>
      </c>
      <c r="FU116" s="286">
        <v>0</v>
      </c>
      <c r="FV116" s="286" t="s">
        <v>96</v>
      </c>
      <c r="FW116" s="286">
        <v>0</v>
      </c>
      <c r="FX116" s="286">
        <v>0</v>
      </c>
      <c r="FY116" s="286">
        <v>0</v>
      </c>
      <c r="FZ116" s="286" t="s">
        <v>97</v>
      </c>
      <c r="GA116" s="286">
        <v>0</v>
      </c>
      <c r="GB116" s="286">
        <v>0</v>
      </c>
      <c r="GC116" s="286">
        <v>0</v>
      </c>
      <c r="GD116" s="286" t="s">
        <v>98</v>
      </c>
      <c r="GE116" s="286">
        <v>0</v>
      </c>
      <c r="GF116" s="286">
        <v>0</v>
      </c>
      <c r="GG116" s="286">
        <v>0</v>
      </c>
      <c r="GH116" s="286" t="s">
        <v>99</v>
      </c>
      <c r="GI116" s="286">
        <v>0</v>
      </c>
      <c r="GJ116" s="286">
        <v>0</v>
      </c>
      <c r="GK116" s="286">
        <v>0</v>
      </c>
      <c r="GL116" s="286">
        <v>95736985.746847004</v>
      </c>
      <c r="GM116" s="286">
        <v>0.99748686364056094</v>
      </c>
      <c r="GN116" s="286">
        <v>241206.28410621453</v>
      </c>
      <c r="GO116" s="286">
        <v>2.5131363594390783E-3</v>
      </c>
      <c r="GP116" s="286">
        <v>0</v>
      </c>
      <c r="GQ116" s="286">
        <v>95978192.030953214</v>
      </c>
      <c r="GR116" s="286">
        <v>1</v>
      </c>
      <c r="GS116" s="286">
        <v>1.84E-2</v>
      </c>
      <c r="GT116" s="286">
        <v>316071.96521946241</v>
      </c>
      <c r="GU116" s="286" t="s">
        <v>20</v>
      </c>
      <c r="GV116" s="286">
        <v>0</v>
      </c>
      <c r="GW116" s="286">
        <v>0</v>
      </c>
      <c r="GX116" s="286">
        <v>0</v>
      </c>
      <c r="GY116" s="286">
        <v>316071.96521946241</v>
      </c>
      <c r="GZ116" s="286">
        <v>3.2653997475714071E-3</v>
      </c>
      <c r="HA116" s="286">
        <v>0</v>
      </c>
      <c r="HB116" s="286">
        <v>96294263.996172681</v>
      </c>
      <c r="HC116" s="286">
        <v>11702288.067482952</v>
      </c>
      <c r="HD116" s="286">
        <v>0</v>
      </c>
      <c r="HE116" s="286">
        <v>0</v>
      </c>
      <c r="HF116" s="286">
        <v>400000</v>
      </c>
      <c r="HG116" s="286">
        <v>100000</v>
      </c>
      <c r="HH116" s="286">
        <v>0</v>
      </c>
      <c r="HI116" s="286">
        <v>96794263.996172681</v>
      </c>
      <c r="HJ116" s="286">
        <v>0.70761815188518939</v>
      </c>
      <c r="HK116" s="286">
        <v>0.90994171115470379</v>
      </c>
      <c r="HL116" s="286" t="s">
        <v>120</v>
      </c>
      <c r="HM116" s="286">
        <v>1.3013825690622944</v>
      </c>
    </row>
    <row r="117" spans="1:221" x14ac:dyDescent="0.2">
      <c r="A117" s="283">
        <v>852</v>
      </c>
      <c r="B117" s="282" t="s">
        <v>498</v>
      </c>
      <c r="C117" s="284">
        <v>3750</v>
      </c>
      <c r="D117" s="284">
        <v>4800</v>
      </c>
      <c r="E117" s="284">
        <v>5300</v>
      </c>
      <c r="F117" s="284">
        <v>5000</v>
      </c>
      <c r="G117" s="285" t="s">
        <v>20</v>
      </c>
      <c r="H117" s="286">
        <v>0</v>
      </c>
      <c r="I117" s="284">
        <v>2897.4551200000001</v>
      </c>
      <c r="J117" s="284">
        <v>20037.5</v>
      </c>
      <c r="K117" s="284">
        <v>58057756.967</v>
      </c>
      <c r="L117" s="286">
        <v>0.38901447059550731</v>
      </c>
      <c r="M117" s="286">
        <v>0</v>
      </c>
      <c r="N117" s="284">
        <v>4074.8948799999998</v>
      </c>
      <c r="O117" s="284">
        <v>7031</v>
      </c>
      <c r="P117" s="284">
        <v>28650585.901279997</v>
      </c>
      <c r="Q117" s="286">
        <v>0.19197249581951015</v>
      </c>
      <c r="R117" s="286">
        <v>0</v>
      </c>
      <c r="S117" s="284">
        <v>4625.5837599999995</v>
      </c>
      <c r="T117" s="284">
        <v>4200</v>
      </c>
      <c r="U117" s="284">
        <v>19427451.791999999</v>
      </c>
      <c r="V117" s="286">
        <v>0.13017312877210072</v>
      </c>
      <c r="W117" s="286">
        <v>0</v>
      </c>
      <c r="X117" s="284">
        <v>106135794.66027999</v>
      </c>
      <c r="Y117" s="286">
        <v>456.37199999999996</v>
      </c>
      <c r="Z117" s="286">
        <v>456.37199999999996</v>
      </c>
      <c r="AA117" s="284">
        <v>4761.8894230769229</v>
      </c>
      <c r="AB117" s="284">
        <v>2573.9999999999995</v>
      </c>
      <c r="AC117" s="284">
        <v>3347894.5277884612</v>
      </c>
      <c r="AD117" s="286">
        <v>0</v>
      </c>
      <c r="AE117" s="286">
        <v>0</v>
      </c>
      <c r="AF117" s="286">
        <v>567.92959999999994</v>
      </c>
      <c r="AG117" s="286">
        <v>826.54039999999998</v>
      </c>
      <c r="AH117" s="284">
        <v>5770.8344278960385</v>
      </c>
      <c r="AI117" s="284">
        <v>3886.4661818135328</v>
      </c>
      <c r="AJ117" s="284">
        <v>6489749.0008038562</v>
      </c>
      <c r="AK117" s="286">
        <v>0</v>
      </c>
      <c r="AL117" s="286">
        <v>0</v>
      </c>
      <c r="AM117" s="286">
        <v>212.97359999999998</v>
      </c>
      <c r="AN117" s="286">
        <v>304.24799999999999</v>
      </c>
      <c r="AO117" s="284">
        <v>2879.5340689992418</v>
      </c>
      <c r="AP117" s="284">
        <v>1660.0000000000011</v>
      </c>
      <c r="AQ117" s="284">
        <v>1118316.4169974171</v>
      </c>
      <c r="AR117" s="286">
        <v>0</v>
      </c>
      <c r="AS117" s="286">
        <v>0</v>
      </c>
      <c r="AT117" s="286">
        <v>253.54</v>
      </c>
      <c r="AU117" s="286">
        <v>410.73480000000001</v>
      </c>
      <c r="AV117" s="284">
        <v>2307.4026915093204</v>
      </c>
      <c r="AW117" s="284">
        <v>1283.9999999999984</v>
      </c>
      <c r="AX117" s="284">
        <v>1112402.3616052724</v>
      </c>
      <c r="AY117" s="286">
        <v>0</v>
      </c>
      <c r="AZ117" s="286">
        <v>0</v>
      </c>
      <c r="BA117" s="286">
        <v>380.31</v>
      </c>
      <c r="BB117" s="286">
        <v>542.57560000000001</v>
      </c>
      <c r="BC117" s="284">
        <v>1563.4638896650836</v>
      </c>
      <c r="BD117" s="284">
        <v>841.00000000000011</v>
      </c>
      <c r="BE117" s="284">
        <v>1050907.0314785279</v>
      </c>
      <c r="BF117" s="286">
        <v>0</v>
      </c>
      <c r="BG117" s="286">
        <v>0</v>
      </c>
      <c r="BH117" s="286">
        <v>410.73480000000001</v>
      </c>
      <c r="BI117" s="286">
        <v>588.21280000000002</v>
      </c>
      <c r="BJ117" s="284">
        <v>1675.1974721568008</v>
      </c>
      <c r="BK117" s="284">
        <v>1021.9999999999997</v>
      </c>
      <c r="BL117" s="284">
        <v>1289215.3802868291</v>
      </c>
      <c r="BM117" s="286">
        <v>0</v>
      </c>
      <c r="BN117" s="286">
        <v>0</v>
      </c>
      <c r="BO117" s="286">
        <v>441.15959999999995</v>
      </c>
      <c r="BP117" s="286">
        <v>633.85</v>
      </c>
      <c r="BQ117" s="284">
        <v>3051.8767594108017</v>
      </c>
      <c r="BR117" s="284">
        <v>1715.0000000000023</v>
      </c>
      <c r="BS117" s="284">
        <v>2433417.4804309667</v>
      </c>
      <c r="BT117" s="286">
        <v>0</v>
      </c>
      <c r="BU117" s="286">
        <v>0</v>
      </c>
      <c r="BV117" s="286">
        <v>608.49599999999998</v>
      </c>
      <c r="BW117" s="286">
        <v>851.89439999999991</v>
      </c>
      <c r="BX117" s="284">
        <v>720.58723404255306</v>
      </c>
      <c r="BY117" s="284">
        <v>306.00000000000034</v>
      </c>
      <c r="BZ117" s="284">
        <v>699154.13596595766</v>
      </c>
      <c r="CA117" s="286">
        <v>0</v>
      </c>
      <c r="CB117" s="286">
        <v>0</v>
      </c>
      <c r="CC117" s="284">
        <v>17541056.33535729</v>
      </c>
      <c r="CD117" s="286">
        <v>0.11753338572593473</v>
      </c>
      <c r="CE117" s="286">
        <v>0</v>
      </c>
      <c r="CF117" s="286">
        <v>165.97765548680948</v>
      </c>
      <c r="CG117" s="286">
        <v>0</v>
      </c>
      <c r="CH117" s="286">
        <v>0</v>
      </c>
      <c r="CI117" s="286">
        <v>0</v>
      </c>
      <c r="CJ117" s="286" t="s">
        <v>49</v>
      </c>
      <c r="CK117" s="286">
        <v>542.57560000000001</v>
      </c>
      <c r="CL117" s="286">
        <v>3465.5708422075991</v>
      </c>
      <c r="CM117" s="286">
        <v>1880334.1790532933</v>
      </c>
      <c r="CN117" s="286">
        <v>0</v>
      </c>
      <c r="CO117" s="286" t="s">
        <v>50</v>
      </c>
      <c r="CP117" s="286">
        <v>1460.3904</v>
      </c>
      <c r="CQ117" s="286">
        <v>402.46974125093647</v>
      </c>
      <c r="CR117" s="286">
        <v>587762.94641335157</v>
      </c>
      <c r="CS117" s="286">
        <v>0</v>
      </c>
      <c r="CT117" s="286">
        <v>1.6537419748879293E-2</v>
      </c>
      <c r="CU117" s="286">
        <v>887.39</v>
      </c>
      <c r="CV117" s="286">
        <v>1267.7</v>
      </c>
      <c r="CW117" s="286">
        <v>88.956153846153782</v>
      </c>
      <c r="CX117" s="286">
        <v>22.811022008517529</v>
      </c>
      <c r="CY117" s="286">
        <v>107856.33396173606</v>
      </c>
      <c r="CZ117" s="286">
        <v>7.2268852343616559E-4</v>
      </c>
      <c r="DA117" s="286">
        <v>0</v>
      </c>
      <c r="DB117" s="286">
        <v>0</v>
      </c>
      <c r="DC117" s="286">
        <v>2575953.4594283807</v>
      </c>
      <c r="DD117" s="286">
        <v>1080.0804000000001</v>
      </c>
      <c r="DE117" s="286">
        <v>0.30532156842543628</v>
      </c>
      <c r="DF117" s="286">
        <v>6117.8809273246798</v>
      </c>
      <c r="DG117" s="286">
        <v>6607803.2791372109</v>
      </c>
      <c r="DH117" s="286">
        <v>1</v>
      </c>
      <c r="DI117" s="286">
        <v>0.64527133999999997</v>
      </c>
      <c r="DJ117" s="286">
        <v>0.63585522999999999</v>
      </c>
      <c r="DK117" s="286">
        <v>0.58045405000000005</v>
      </c>
      <c r="DL117" s="286">
        <v>0.48019236999999998</v>
      </c>
      <c r="DM117" s="286">
        <v>1632.7975999999999</v>
      </c>
      <c r="DN117" s="286">
        <v>0.23772597736227513</v>
      </c>
      <c r="DO117" s="286">
        <v>0.22055508288936579</v>
      </c>
      <c r="DP117" s="286">
        <v>0.22253490305485699</v>
      </c>
      <c r="DQ117" s="286">
        <v>0.22613269547799406</v>
      </c>
      <c r="DR117" s="286">
        <v>0.19845475173158306</v>
      </c>
      <c r="DS117" s="286">
        <v>2490.6405783582627</v>
      </c>
      <c r="DT117" s="286">
        <v>4066711.958805983</v>
      </c>
      <c r="DU117" s="286">
        <v>1</v>
      </c>
      <c r="DV117" s="286">
        <v>10674515.237943195</v>
      </c>
      <c r="DW117" s="286">
        <v>7.1524308052625066E-2</v>
      </c>
      <c r="DX117" s="286">
        <v>139350.71400000001</v>
      </c>
      <c r="DY117" s="286">
        <v>139350.71400000001</v>
      </c>
      <c r="DZ117" s="286">
        <v>9336497.8379999902</v>
      </c>
      <c r="EA117" s="286">
        <v>6.255895772429014E-2</v>
      </c>
      <c r="EB117" s="286">
        <v>0</v>
      </c>
      <c r="EC117" s="286">
        <v>0</v>
      </c>
      <c r="ED117" s="286">
        <v>0</v>
      </c>
      <c r="EE117" s="286">
        <v>0</v>
      </c>
      <c r="EF117" s="286">
        <v>0</v>
      </c>
      <c r="EG117" s="286">
        <v>0</v>
      </c>
      <c r="EH117" s="286">
        <v>0</v>
      </c>
      <c r="EI117" s="286">
        <v>0</v>
      </c>
      <c r="EJ117" s="286">
        <v>0</v>
      </c>
      <c r="EK117" s="286">
        <v>0</v>
      </c>
      <c r="EL117" s="286">
        <v>2</v>
      </c>
      <c r="EM117" s="286">
        <v>3</v>
      </c>
      <c r="EN117" s="286">
        <v>2</v>
      </c>
      <c r="EO117" s="286">
        <v>2</v>
      </c>
      <c r="EP117" s="286">
        <v>21.4</v>
      </c>
      <c r="EQ117" s="286">
        <v>120</v>
      </c>
      <c r="ER117" s="286">
        <v>69.2</v>
      </c>
      <c r="ES117" s="286">
        <v>62.5</v>
      </c>
      <c r="ET117" s="286" t="s">
        <v>77</v>
      </c>
      <c r="EU117" s="286" t="s">
        <v>77</v>
      </c>
      <c r="EV117" s="286" t="s">
        <v>77</v>
      </c>
      <c r="EW117" s="286" t="s">
        <v>77</v>
      </c>
      <c r="EX117" s="286">
        <v>0</v>
      </c>
      <c r="EY117" s="286">
        <v>0</v>
      </c>
      <c r="EZ117" s="286">
        <v>85356</v>
      </c>
      <c r="FA117" s="286">
        <v>5.7192562866360244E-4</v>
      </c>
      <c r="FB117" s="286">
        <v>0</v>
      </c>
      <c r="FC117" s="286">
        <v>1919586.37</v>
      </c>
      <c r="FD117" s="286">
        <v>1.2862137886455934E-2</v>
      </c>
      <c r="FE117" s="286">
        <v>0</v>
      </c>
      <c r="FF117" s="286">
        <v>738900</v>
      </c>
      <c r="FG117" s="286">
        <v>4.9509799782034751E-3</v>
      </c>
      <c r="FH117" s="286">
        <v>0</v>
      </c>
      <c r="FI117" s="286" t="s">
        <v>93</v>
      </c>
      <c r="FJ117" s="286">
        <v>0</v>
      </c>
      <c r="FK117" s="286">
        <v>0</v>
      </c>
      <c r="FL117" s="286">
        <v>0</v>
      </c>
      <c r="FM117" s="286">
        <v>0</v>
      </c>
      <c r="FN117" s="286" t="s">
        <v>94</v>
      </c>
      <c r="FO117" s="286">
        <v>0</v>
      </c>
      <c r="FP117" s="286">
        <v>0</v>
      </c>
      <c r="FQ117" s="286">
        <v>0</v>
      </c>
      <c r="FR117" s="286" t="s">
        <v>95</v>
      </c>
      <c r="FS117" s="286">
        <v>0</v>
      </c>
      <c r="FT117" s="286">
        <v>0</v>
      </c>
      <c r="FU117" s="286">
        <v>0</v>
      </c>
      <c r="FV117" s="286" t="s">
        <v>96</v>
      </c>
      <c r="FW117" s="286">
        <v>0</v>
      </c>
      <c r="FX117" s="286">
        <v>0</v>
      </c>
      <c r="FY117" s="286">
        <v>0</v>
      </c>
      <c r="FZ117" s="286" t="s">
        <v>97</v>
      </c>
      <c r="GA117" s="286">
        <v>0</v>
      </c>
      <c r="GB117" s="286">
        <v>0</v>
      </c>
      <c r="GC117" s="286">
        <v>0</v>
      </c>
      <c r="GD117" s="286" t="s">
        <v>98</v>
      </c>
      <c r="GE117" s="286">
        <v>0</v>
      </c>
      <c r="GF117" s="286">
        <v>0</v>
      </c>
      <c r="GG117" s="286">
        <v>0</v>
      </c>
      <c r="GH117" s="286" t="s">
        <v>99</v>
      </c>
      <c r="GI117" s="286">
        <v>0</v>
      </c>
      <c r="GJ117" s="286">
        <v>0</v>
      </c>
      <c r="GK117" s="286">
        <v>0</v>
      </c>
      <c r="GL117" s="286">
        <v>149007659.90100887</v>
      </c>
      <c r="GM117" s="286">
        <v>0.99842189845560669</v>
      </c>
      <c r="GN117" s="286">
        <v>235520.89410292543</v>
      </c>
      <c r="GO117" s="286">
        <v>1.5781015443932396E-3</v>
      </c>
      <c r="GP117" s="286">
        <v>0</v>
      </c>
      <c r="GQ117" s="286">
        <v>149243180.79511181</v>
      </c>
      <c r="GR117" s="286">
        <v>1</v>
      </c>
      <c r="GS117" s="286">
        <v>1.84E-2</v>
      </c>
      <c r="GT117" s="286">
        <v>1938160.9144870951</v>
      </c>
      <c r="GU117" s="286" t="s">
        <v>20</v>
      </c>
      <c r="GV117" s="286">
        <v>0</v>
      </c>
      <c r="GW117" s="286">
        <v>0</v>
      </c>
      <c r="GX117" s="286">
        <v>0</v>
      </c>
      <c r="GY117" s="286">
        <v>1938160.9144870951</v>
      </c>
      <c r="GZ117" s="286">
        <v>1.281396156673021E-2</v>
      </c>
      <c r="HA117" s="286">
        <v>0</v>
      </c>
      <c r="HB117" s="286">
        <v>151181341.7095989</v>
      </c>
      <c r="HC117" s="286">
        <v>10674515.237943195</v>
      </c>
      <c r="HD117" s="286">
        <v>0</v>
      </c>
      <c r="HE117" s="286">
        <v>0</v>
      </c>
      <c r="HF117" s="286">
        <v>72500</v>
      </c>
      <c r="HG117" s="286">
        <v>0</v>
      </c>
      <c r="HH117" s="286">
        <v>0</v>
      </c>
      <c r="HI117" s="286">
        <v>151253841.7095989</v>
      </c>
      <c r="HJ117" s="286">
        <v>0.71116009518711809</v>
      </c>
      <c r="HK117" s="286">
        <v>0.91747789723799344</v>
      </c>
      <c r="HL117" s="286" t="s">
        <v>120</v>
      </c>
      <c r="HM117" s="286">
        <v>1.3389548248441663</v>
      </c>
    </row>
    <row r="118" spans="1:221" x14ac:dyDescent="0.2">
      <c r="A118" s="283">
        <v>882</v>
      </c>
      <c r="B118" s="282" t="s">
        <v>499</v>
      </c>
      <c r="C118" s="284">
        <v>3750</v>
      </c>
      <c r="D118" s="284">
        <v>4800</v>
      </c>
      <c r="E118" s="284">
        <v>5300</v>
      </c>
      <c r="F118" s="284">
        <v>5000</v>
      </c>
      <c r="G118" s="285" t="s">
        <v>20</v>
      </c>
      <c r="H118" s="286">
        <v>0</v>
      </c>
      <c r="I118" s="284">
        <v>2867.09</v>
      </c>
      <c r="J118" s="284">
        <v>15070</v>
      </c>
      <c r="K118" s="284">
        <v>43207046.300000004</v>
      </c>
      <c r="L118" s="286">
        <v>0.36166407415469209</v>
      </c>
      <c r="M118" s="286">
        <v>0.03</v>
      </c>
      <c r="N118" s="284">
        <v>4032.18</v>
      </c>
      <c r="O118" s="284">
        <v>6949</v>
      </c>
      <c r="P118" s="284">
        <v>28019618.82</v>
      </c>
      <c r="Q118" s="286">
        <v>0.23453789061027958</v>
      </c>
      <c r="R118" s="286">
        <v>0.02</v>
      </c>
      <c r="S118" s="284">
        <v>4577.1000000000004</v>
      </c>
      <c r="T118" s="284">
        <v>4241</v>
      </c>
      <c r="U118" s="284">
        <v>19411481.100000001</v>
      </c>
      <c r="V118" s="286">
        <v>0.16248357481457379</v>
      </c>
      <c r="W118" s="286">
        <v>0.02</v>
      </c>
      <c r="X118" s="284">
        <v>90638146.219999999</v>
      </c>
      <c r="Y118" s="286">
        <v>451.59</v>
      </c>
      <c r="Z118" s="286">
        <v>451.59</v>
      </c>
      <c r="AA118" s="284">
        <v>2739.0000000000009</v>
      </c>
      <c r="AB118" s="284">
        <v>1422.0000000000002</v>
      </c>
      <c r="AC118" s="284">
        <v>1879065.9900000002</v>
      </c>
      <c r="AD118" s="286">
        <v>1</v>
      </c>
      <c r="AE118" s="286">
        <v>1</v>
      </c>
      <c r="AF118" s="286">
        <v>561.98</v>
      </c>
      <c r="AG118" s="286">
        <v>817.88</v>
      </c>
      <c r="AH118" s="284">
        <v>3644.1985484379325</v>
      </c>
      <c r="AI118" s="284">
        <v>2688.6763259746822</v>
      </c>
      <c r="AJ118" s="284">
        <v>4246981.2937393226</v>
      </c>
      <c r="AK118" s="286">
        <v>1</v>
      </c>
      <c r="AL118" s="286">
        <v>1</v>
      </c>
      <c r="AM118" s="286">
        <v>210.74</v>
      </c>
      <c r="AN118" s="286">
        <v>301.06</v>
      </c>
      <c r="AO118" s="284">
        <v>1586.6933691364909</v>
      </c>
      <c r="AP118" s="284">
        <v>1086.2860506270129</v>
      </c>
      <c r="AQ118" s="284">
        <v>661417.03901359253</v>
      </c>
      <c r="AR118" s="286">
        <v>1</v>
      </c>
      <c r="AS118" s="286">
        <v>1</v>
      </c>
      <c r="AT118" s="286">
        <v>250.88</v>
      </c>
      <c r="AU118" s="286">
        <v>406.43</v>
      </c>
      <c r="AV118" s="284">
        <v>2328.1107842044912</v>
      </c>
      <c r="AW118" s="284">
        <v>1570.5881325141013</v>
      </c>
      <c r="AX118" s="284">
        <v>1222410.5682389289</v>
      </c>
      <c r="AY118" s="286">
        <v>1</v>
      </c>
      <c r="AZ118" s="286">
        <v>1</v>
      </c>
      <c r="BA118" s="286">
        <v>376.32</v>
      </c>
      <c r="BB118" s="286">
        <v>536.89</v>
      </c>
      <c r="BC118" s="284">
        <v>1276.7239612788971</v>
      </c>
      <c r="BD118" s="284">
        <v>821.19175622601176</v>
      </c>
      <c r="BE118" s="284">
        <v>921346.40310865804</v>
      </c>
      <c r="BF118" s="286">
        <v>1</v>
      </c>
      <c r="BG118" s="286">
        <v>1</v>
      </c>
      <c r="BH118" s="286">
        <v>406.43</v>
      </c>
      <c r="BI118" s="286">
        <v>582.04999999999995</v>
      </c>
      <c r="BJ118" s="284">
        <v>1140.8971744009739</v>
      </c>
      <c r="BK118" s="284">
        <v>828.10477325621093</v>
      </c>
      <c r="BL118" s="284">
        <v>945693.2218655654</v>
      </c>
      <c r="BM118" s="286">
        <v>1</v>
      </c>
      <c r="BN118" s="286">
        <v>1</v>
      </c>
      <c r="BO118" s="286">
        <v>436.54</v>
      </c>
      <c r="BP118" s="286">
        <v>627.21</v>
      </c>
      <c r="BQ118" s="284">
        <v>1007.5882293650043</v>
      </c>
      <c r="BR118" s="284">
        <v>688.35431143826008</v>
      </c>
      <c r="BS118" s="284">
        <v>871595.27332419017</v>
      </c>
      <c r="BT118" s="286">
        <v>1</v>
      </c>
      <c r="BU118" s="286">
        <v>1</v>
      </c>
      <c r="BV118" s="286">
        <v>602.12</v>
      </c>
      <c r="BW118" s="286">
        <v>842.97</v>
      </c>
      <c r="BX118" s="284">
        <v>1049.8344964372043</v>
      </c>
      <c r="BY118" s="284">
        <v>562.08198827629462</v>
      </c>
      <c r="BZ118" s="284">
        <v>1105944.6006520374</v>
      </c>
      <c r="CA118" s="286">
        <v>1</v>
      </c>
      <c r="CB118" s="286">
        <v>1</v>
      </c>
      <c r="CC118" s="284">
        <v>11854454.389942294</v>
      </c>
      <c r="CD118" s="286">
        <v>9.9227571396092049E-2</v>
      </c>
      <c r="CE118" s="286">
        <v>0</v>
      </c>
      <c r="CF118" s="286">
        <v>148.81267084052493</v>
      </c>
      <c r="CG118" s="286">
        <v>0</v>
      </c>
      <c r="CH118" s="286">
        <v>0</v>
      </c>
      <c r="CI118" s="286">
        <v>0</v>
      </c>
      <c r="CJ118" s="286" t="s">
        <v>49</v>
      </c>
      <c r="CK118" s="286">
        <v>536.89</v>
      </c>
      <c r="CL118" s="286">
        <v>1222.2374865885886</v>
      </c>
      <c r="CM118" s="286">
        <v>656207.08417454734</v>
      </c>
      <c r="CN118" s="286">
        <v>1</v>
      </c>
      <c r="CO118" s="286" t="s">
        <v>50</v>
      </c>
      <c r="CP118" s="286">
        <v>1445.08</v>
      </c>
      <c r="CQ118" s="286">
        <v>140.21354554020306</v>
      </c>
      <c r="CR118" s="286">
        <v>202619.79038923662</v>
      </c>
      <c r="CS118" s="286">
        <v>1</v>
      </c>
      <c r="CT118" s="286">
        <v>7.1888002778907568E-3</v>
      </c>
      <c r="CU118" s="286">
        <v>878.09</v>
      </c>
      <c r="CV118" s="286">
        <v>1254.4100000000001</v>
      </c>
      <c r="CW118" s="286">
        <v>165.67992186586861</v>
      </c>
      <c r="CX118" s="286">
        <v>33.452076583210676</v>
      </c>
      <c r="CY118" s="286">
        <v>187444.50197794588</v>
      </c>
      <c r="CZ118" s="286">
        <v>1.5690020047318333E-3</v>
      </c>
      <c r="DA118" s="286">
        <v>1</v>
      </c>
      <c r="DB118" s="286">
        <v>1</v>
      </c>
      <c r="DC118" s="286">
        <v>1046271.3765417299</v>
      </c>
      <c r="DD118" s="286">
        <v>1068.76</v>
      </c>
      <c r="DE118" s="286">
        <v>0.27844740204616464</v>
      </c>
      <c r="DF118" s="286">
        <v>4196.2023488357008</v>
      </c>
      <c r="DG118" s="286">
        <v>4484733.2223416436</v>
      </c>
      <c r="DH118" s="286">
        <v>1</v>
      </c>
      <c r="DI118" s="286">
        <v>0.64527133999999997</v>
      </c>
      <c r="DJ118" s="286">
        <v>0.63585522999999999</v>
      </c>
      <c r="DK118" s="286">
        <v>0.58045405000000005</v>
      </c>
      <c r="DL118" s="286">
        <v>0.48019236999999998</v>
      </c>
      <c r="DM118" s="286">
        <v>1615.68</v>
      </c>
      <c r="DN118" s="286">
        <v>0.15722104717052759</v>
      </c>
      <c r="DO118" s="286">
        <v>0.15284496179067503</v>
      </c>
      <c r="DP118" s="286">
        <v>0.14760405691225331</v>
      </c>
      <c r="DQ118" s="286">
        <v>0.15065225507792748</v>
      </c>
      <c r="DR118" s="286">
        <v>0.14681424265953641</v>
      </c>
      <c r="DS118" s="286">
        <v>1691.7703627666729</v>
      </c>
      <c r="DT118" s="286">
        <v>2733359.5397148579</v>
      </c>
      <c r="DU118" s="286">
        <v>1</v>
      </c>
      <c r="DV118" s="286">
        <v>7218092.7620565016</v>
      </c>
      <c r="DW118" s="286">
        <v>6.041896078306673E-2</v>
      </c>
      <c r="DX118" s="286">
        <v>114803.83</v>
      </c>
      <c r="DY118" s="286">
        <v>114803.83</v>
      </c>
      <c r="DZ118" s="286">
        <v>5166172.3500000024</v>
      </c>
      <c r="EA118" s="286">
        <v>4.3243385046811696E-2</v>
      </c>
      <c r="EB118" s="286">
        <v>0</v>
      </c>
      <c r="EC118" s="286">
        <v>0</v>
      </c>
      <c r="ED118" s="286">
        <v>0</v>
      </c>
      <c r="EE118" s="286">
        <v>0</v>
      </c>
      <c r="EF118" s="286">
        <v>0</v>
      </c>
      <c r="EG118" s="286">
        <v>0</v>
      </c>
      <c r="EH118" s="286">
        <v>0</v>
      </c>
      <c r="EI118" s="286">
        <v>0</v>
      </c>
      <c r="EJ118" s="286">
        <v>0</v>
      </c>
      <c r="EK118" s="286">
        <v>0</v>
      </c>
      <c r="EL118" s="286">
        <v>2</v>
      </c>
      <c r="EM118" s="286">
        <v>3</v>
      </c>
      <c r="EN118" s="286">
        <v>2</v>
      </c>
      <c r="EO118" s="286">
        <v>2</v>
      </c>
      <c r="EP118" s="286">
        <v>21.4</v>
      </c>
      <c r="EQ118" s="286">
        <v>120</v>
      </c>
      <c r="ER118" s="286">
        <v>69.2</v>
      </c>
      <c r="ES118" s="286">
        <v>62.5</v>
      </c>
      <c r="ET118" s="286" t="s">
        <v>77</v>
      </c>
      <c r="EU118" s="286" t="s">
        <v>77</v>
      </c>
      <c r="EV118" s="286" t="s">
        <v>77</v>
      </c>
      <c r="EW118" s="286" t="s">
        <v>77</v>
      </c>
      <c r="EX118" s="286">
        <v>0</v>
      </c>
      <c r="EY118" s="286">
        <v>0</v>
      </c>
      <c r="EZ118" s="286">
        <v>59000</v>
      </c>
      <c r="FA118" s="286">
        <v>4.9385880781965949E-4</v>
      </c>
      <c r="FB118" s="286">
        <v>0</v>
      </c>
      <c r="FC118" s="286">
        <v>950768.05</v>
      </c>
      <c r="FD118" s="286">
        <v>7.9583928082376694E-3</v>
      </c>
      <c r="FE118" s="286">
        <v>0</v>
      </c>
      <c r="FF118" s="286">
        <v>0</v>
      </c>
      <c r="FG118" s="286">
        <v>0</v>
      </c>
      <c r="FH118" s="286">
        <v>0</v>
      </c>
      <c r="FI118" s="286" t="s">
        <v>93</v>
      </c>
      <c r="FJ118" s="286">
        <v>0</v>
      </c>
      <c r="FK118" s="286">
        <v>0</v>
      </c>
      <c r="FL118" s="286">
        <v>0</v>
      </c>
      <c r="FM118" s="286">
        <v>0</v>
      </c>
      <c r="FN118" s="286" t="s">
        <v>94</v>
      </c>
      <c r="FO118" s="286">
        <v>0</v>
      </c>
      <c r="FP118" s="286">
        <v>0</v>
      </c>
      <c r="FQ118" s="286">
        <v>0</v>
      </c>
      <c r="FR118" s="286" t="s">
        <v>500</v>
      </c>
      <c r="FS118" s="286">
        <v>64847</v>
      </c>
      <c r="FT118" s="286">
        <v>5.4280105272341459E-4</v>
      </c>
      <c r="FU118" s="286">
        <v>0</v>
      </c>
      <c r="FV118" s="286" t="s">
        <v>96</v>
      </c>
      <c r="FW118" s="286">
        <v>0</v>
      </c>
      <c r="FX118" s="286">
        <v>0</v>
      </c>
      <c r="FY118" s="286">
        <v>0</v>
      </c>
      <c r="FZ118" s="286" t="s">
        <v>97</v>
      </c>
      <c r="GA118" s="286">
        <v>0</v>
      </c>
      <c r="GB118" s="286">
        <v>0</v>
      </c>
      <c r="GC118" s="286">
        <v>0</v>
      </c>
      <c r="GD118" s="286" t="s">
        <v>98</v>
      </c>
      <c r="GE118" s="286">
        <v>0</v>
      </c>
      <c r="GF118" s="286">
        <v>0</v>
      </c>
      <c r="GG118" s="286">
        <v>0</v>
      </c>
      <c r="GH118" s="286" t="s">
        <v>99</v>
      </c>
      <c r="GI118" s="286">
        <v>0</v>
      </c>
      <c r="GJ118" s="286">
        <v>0</v>
      </c>
      <c r="GK118" s="286">
        <v>0</v>
      </c>
      <c r="GL118" s="286">
        <v>116997752.14854053</v>
      </c>
      <c r="GM118" s="286">
        <v>0.97932831175691926</v>
      </c>
      <c r="GN118" s="286">
        <v>2469591.6869971696</v>
      </c>
      <c r="GO118" s="286">
        <v>2.0671688243080744E-2</v>
      </c>
      <c r="GP118" s="286">
        <v>0.02</v>
      </c>
      <c r="GQ118" s="286">
        <v>119467343.8355377</v>
      </c>
      <c r="GR118" s="286">
        <v>1</v>
      </c>
      <c r="GS118" s="286">
        <v>1.7188242749999999E-2</v>
      </c>
      <c r="GT118" s="286">
        <v>2888041.166860309</v>
      </c>
      <c r="GU118" s="286" t="s">
        <v>20</v>
      </c>
      <c r="GV118" s="286">
        <v>0</v>
      </c>
      <c r="GW118" s="286">
        <v>0</v>
      </c>
      <c r="GX118" s="286">
        <v>0</v>
      </c>
      <c r="GY118" s="286">
        <v>2888041.166860309</v>
      </c>
      <c r="GZ118" s="286">
        <v>2.3400375724658466E-2</v>
      </c>
      <c r="HA118" s="286">
        <v>0.02</v>
      </c>
      <c r="HB118" s="286">
        <v>122355385.00239801</v>
      </c>
      <c r="HC118" s="286">
        <v>22470804.573017672</v>
      </c>
      <c r="HD118" s="286">
        <v>0</v>
      </c>
      <c r="HE118" s="286">
        <v>0</v>
      </c>
      <c r="HF118" s="286">
        <v>1063196</v>
      </c>
      <c r="HG118" s="286">
        <v>0</v>
      </c>
      <c r="HH118" s="286">
        <v>0</v>
      </c>
      <c r="HI118" s="286">
        <v>123418581.00239801</v>
      </c>
      <c r="HJ118" s="286">
        <v>0.75868553957954543</v>
      </c>
      <c r="HK118" s="286">
        <v>0.9270898740413267</v>
      </c>
      <c r="HL118" s="286" t="s">
        <v>120</v>
      </c>
      <c r="HM118" s="286">
        <v>1.3254606161023788</v>
      </c>
    </row>
    <row r="119" spans="1:221" x14ac:dyDescent="0.2">
      <c r="A119" s="283">
        <v>210</v>
      </c>
      <c r="B119" s="282" t="s">
        <v>501</v>
      </c>
      <c r="C119" s="284">
        <v>3750</v>
      </c>
      <c r="D119" s="284">
        <v>4800</v>
      </c>
      <c r="E119" s="284">
        <v>5300</v>
      </c>
      <c r="F119" s="284">
        <v>5000</v>
      </c>
      <c r="G119" s="285" t="s">
        <v>20</v>
      </c>
      <c r="H119" s="286">
        <v>0</v>
      </c>
      <c r="I119" s="284">
        <v>4142.6099999999997</v>
      </c>
      <c r="J119" s="284">
        <v>22948</v>
      </c>
      <c r="K119" s="284">
        <v>95064614.279999986</v>
      </c>
      <c r="L119" s="286">
        <v>0.39021331602529841</v>
      </c>
      <c r="M119" s="286">
        <v>2.9555785880886281E-3</v>
      </c>
      <c r="N119" s="284">
        <v>5929.19</v>
      </c>
      <c r="O119" s="284">
        <v>9715</v>
      </c>
      <c r="P119" s="284">
        <v>57602080.849999994</v>
      </c>
      <c r="Q119" s="286">
        <v>0.23644022698322403</v>
      </c>
      <c r="R119" s="286">
        <v>2.9557316714719905E-3</v>
      </c>
      <c r="S119" s="284">
        <v>5929.19</v>
      </c>
      <c r="T119" s="284">
        <v>5731</v>
      </c>
      <c r="U119" s="284">
        <v>33980187.890000001</v>
      </c>
      <c r="V119" s="286">
        <v>0.13947904692134402</v>
      </c>
      <c r="W119" s="286">
        <v>2.9557316714719905E-3</v>
      </c>
      <c r="X119" s="284">
        <v>186646883.01999998</v>
      </c>
      <c r="Y119" s="286">
        <v>0</v>
      </c>
      <c r="Z119" s="286">
        <v>0</v>
      </c>
      <c r="AA119" s="284">
        <v>5806.3084543748328</v>
      </c>
      <c r="AB119" s="284">
        <v>4175.1695238095235</v>
      </c>
      <c r="AC119" s="284">
        <v>0</v>
      </c>
      <c r="AD119" s="286">
        <v>0</v>
      </c>
      <c r="AE119" s="286">
        <v>0</v>
      </c>
      <c r="AF119" s="286">
        <v>1122.1116322256401</v>
      </c>
      <c r="AG119" s="286">
        <v>1368.3777126487901</v>
      </c>
      <c r="AH119" s="284">
        <v>7692.887871948602</v>
      </c>
      <c r="AI119" s="284">
        <v>7226.3227526321289</v>
      </c>
      <c r="AJ119" s="284">
        <v>18520617.965629738</v>
      </c>
      <c r="AK119" s="286">
        <v>0.17</v>
      </c>
      <c r="AL119" s="286">
        <v>0.21</v>
      </c>
      <c r="AM119" s="286">
        <v>112.74315915501001</v>
      </c>
      <c r="AN119" s="286">
        <v>93.184653333385</v>
      </c>
      <c r="AO119" s="284">
        <v>1362.5844379778284</v>
      </c>
      <c r="AP119" s="284">
        <v>904.68598874399015</v>
      </c>
      <c r="AQ119" s="284">
        <v>237924.92438975355</v>
      </c>
      <c r="AR119" s="286">
        <v>0.25</v>
      </c>
      <c r="AS119" s="286">
        <v>0.27</v>
      </c>
      <c r="AT119" s="286">
        <v>117.57446738552601</v>
      </c>
      <c r="AU119" s="286">
        <v>127.44830208181</v>
      </c>
      <c r="AV119" s="284">
        <v>2886.2411764612534</v>
      </c>
      <c r="AW119" s="284">
        <v>2158.9847153820929</v>
      </c>
      <c r="AX119" s="284">
        <v>614507.20526463341</v>
      </c>
      <c r="AY119" s="286">
        <v>0.25</v>
      </c>
      <c r="AZ119" s="286">
        <v>0.27</v>
      </c>
      <c r="BA119" s="286">
        <v>224.64490733464999</v>
      </c>
      <c r="BB119" s="286">
        <v>443.93499711458901</v>
      </c>
      <c r="BC119" s="284">
        <v>4430.1646482185024</v>
      </c>
      <c r="BD119" s="284">
        <v>2874.9079643300215</v>
      </c>
      <c r="BE119" s="284">
        <v>2271486.1857258445</v>
      </c>
      <c r="BF119" s="286">
        <v>0.25</v>
      </c>
      <c r="BG119" s="286">
        <v>0.27</v>
      </c>
      <c r="BH119" s="286">
        <v>360.63006458726102</v>
      </c>
      <c r="BI119" s="286">
        <v>718.21131505940195</v>
      </c>
      <c r="BJ119" s="284">
        <v>5913.1950478046138</v>
      </c>
      <c r="BK119" s="284">
        <v>3962.6956665905795</v>
      </c>
      <c r="BL119" s="284">
        <v>4978528.7778890636</v>
      </c>
      <c r="BM119" s="286">
        <v>0.25</v>
      </c>
      <c r="BN119" s="286">
        <v>0.27</v>
      </c>
      <c r="BO119" s="286">
        <v>414.25046679994898</v>
      </c>
      <c r="BP119" s="286">
        <v>826.65839624839896</v>
      </c>
      <c r="BQ119" s="284">
        <v>3782.0440200578355</v>
      </c>
      <c r="BR119" s="284">
        <v>2659.8075366006478</v>
      </c>
      <c r="BS119" s="284">
        <v>3765465.73330261</v>
      </c>
      <c r="BT119" s="286">
        <v>0.25</v>
      </c>
      <c r="BU119" s="286">
        <v>0.27</v>
      </c>
      <c r="BV119" s="286">
        <v>408.913869772076</v>
      </c>
      <c r="BW119" s="286">
        <v>1036.2429305284199</v>
      </c>
      <c r="BX119" s="284">
        <v>460.62168311438955</v>
      </c>
      <c r="BY119" s="284">
        <v>318.88782571271275</v>
      </c>
      <c r="BZ119" s="284">
        <v>518799.84996960947</v>
      </c>
      <c r="CA119" s="286">
        <v>0.25</v>
      </c>
      <c r="CB119" s="286">
        <v>0.27</v>
      </c>
      <c r="CC119" s="284">
        <v>30907330.642171249</v>
      </c>
      <c r="CD119" s="286">
        <v>0.12686583825869766</v>
      </c>
      <c r="CE119" s="286">
        <v>0</v>
      </c>
      <c r="CF119" s="286">
        <v>134.20666192369839</v>
      </c>
      <c r="CG119" s="286">
        <v>0</v>
      </c>
      <c r="CH119" s="286">
        <v>0</v>
      </c>
      <c r="CI119" s="286">
        <v>0</v>
      </c>
      <c r="CJ119" s="286" t="s">
        <v>49</v>
      </c>
      <c r="CK119" s="286">
        <v>263.57</v>
      </c>
      <c r="CL119" s="286">
        <v>5293.8135882420947</v>
      </c>
      <c r="CM119" s="286">
        <v>1395290.4474529689</v>
      </c>
      <c r="CN119" s="286">
        <v>0</v>
      </c>
      <c r="CO119" s="286" t="s">
        <v>50</v>
      </c>
      <c r="CP119" s="286">
        <v>1432.08</v>
      </c>
      <c r="CQ119" s="286">
        <v>618.24651578296277</v>
      </c>
      <c r="CR119" s="286">
        <v>885378.47032246529</v>
      </c>
      <c r="CS119" s="286">
        <v>0</v>
      </c>
      <c r="CT119" s="286">
        <v>9.3614999429731133E-3</v>
      </c>
      <c r="CU119" s="286">
        <v>0</v>
      </c>
      <c r="CV119" s="286">
        <v>0</v>
      </c>
      <c r="CW119" s="286">
        <v>179.07460594708149</v>
      </c>
      <c r="CX119" s="286">
        <v>38.378480717829554</v>
      </c>
      <c r="CY119" s="286">
        <v>0</v>
      </c>
      <c r="CZ119" s="286">
        <v>0</v>
      </c>
      <c r="DA119" s="286">
        <v>0</v>
      </c>
      <c r="DB119" s="286">
        <v>0</v>
      </c>
      <c r="DC119" s="286">
        <v>2280668.9177754344</v>
      </c>
      <c r="DD119" s="286">
        <v>407</v>
      </c>
      <c r="DE119" s="286">
        <v>0.27822885108355283</v>
      </c>
      <c r="DF119" s="286">
        <v>6384.7956746653708</v>
      </c>
      <c r="DG119" s="286">
        <v>2598611.839588806</v>
      </c>
      <c r="DH119" s="286">
        <v>1</v>
      </c>
      <c r="DI119" s="286">
        <v>0.64527133999999997</v>
      </c>
      <c r="DJ119" s="286">
        <v>0.63585522999999999</v>
      </c>
      <c r="DK119" s="286">
        <v>0.58045405000000005</v>
      </c>
      <c r="DL119" s="286">
        <v>0.48019236999999998</v>
      </c>
      <c r="DM119" s="286">
        <v>1529.91</v>
      </c>
      <c r="DN119" s="286">
        <v>0.18240761431097019</v>
      </c>
      <c r="DO119" s="286">
        <v>0.17908376642023388</v>
      </c>
      <c r="DP119" s="286">
        <v>0.1908529986645103</v>
      </c>
      <c r="DQ119" s="286">
        <v>0.19481151421088982</v>
      </c>
      <c r="DR119" s="286">
        <v>0.14416472128808083</v>
      </c>
      <c r="DS119" s="286">
        <v>2763.7010769253175</v>
      </c>
      <c r="DT119" s="286">
        <v>4228213.9145988123</v>
      </c>
      <c r="DU119" s="286">
        <v>1</v>
      </c>
      <c r="DV119" s="286">
        <v>6826825.7541876184</v>
      </c>
      <c r="DW119" s="286">
        <v>2.8022186127240233E-2</v>
      </c>
      <c r="DX119" s="286">
        <v>137400</v>
      </c>
      <c r="DY119" s="286">
        <v>137400</v>
      </c>
      <c r="DZ119" s="286">
        <v>12915600</v>
      </c>
      <c r="EA119" s="286">
        <v>5.3014879854371241E-2</v>
      </c>
      <c r="EB119" s="286">
        <v>0</v>
      </c>
      <c r="EC119" s="286">
        <v>0</v>
      </c>
      <c r="ED119" s="286">
        <v>0</v>
      </c>
      <c r="EE119" s="286">
        <v>0</v>
      </c>
      <c r="EF119" s="286">
        <v>0</v>
      </c>
      <c r="EG119" s="286">
        <v>0</v>
      </c>
      <c r="EH119" s="286">
        <v>0</v>
      </c>
      <c r="EI119" s="286">
        <v>0</v>
      </c>
      <c r="EJ119" s="286">
        <v>0</v>
      </c>
      <c r="EK119" s="286">
        <v>0</v>
      </c>
      <c r="EL119" s="286">
        <v>2</v>
      </c>
      <c r="EM119" s="286">
        <v>3</v>
      </c>
      <c r="EN119" s="286">
        <v>2</v>
      </c>
      <c r="EO119" s="286">
        <v>2</v>
      </c>
      <c r="EP119" s="286">
        <v>21.4</v>
      </c>
      <c r="EQ119" s="286">
        <v>120</v>
      </c>
      <c r="ER119" s="286">
        <v>69.2</v>
      </c>
      <c r="ES119" s="286">
        <v>62.5</v>
      </c>
      <c r="ET119" s="286" t="s">
        <v>77</v>
      </c>
      <c r="EU119" s="286" t="s">
        <v>77</v>
      </c>
      <c r="EV119" s="286" t="s">
        <v>77</v>
      </c>
      <c r="EW119" s="286" t="s">
        <v>77</v>
      </c>
      <c r="EX119" s="286">
        <v>0</v>
      </c>
      <c r="EY119" s="286">
        <v>0</v>
      </c>
      <c r="EZ119" s="286">
        <v>348864</v>
      </c>
      <c r="FA119" s="286">
        <v>1.4319879096221135E-3</v>
      </c>
      <c r="FB119" s="286">
        <v>0</v>
      </c>
      <c r="FC119" s="286">
        <v>3695996.2999999993</v>
      </c>
      <c r="FD119" s="286">
        <v>1.5171017977229135E-2</v>
      </c>
      <c r="FE119" s="286">
        <v>0</v>
      </c>
      <c r="FF119" s="286">
        <v>0</v>
      </c>
      <c r="FG119" s="286">
        <v>0</v>
      </c>
      <c r="FH119" s="286">
        <v>0</v>
      </c>
      <c r="FI119" s="286" t="s">
        <v>93</v>
      </c>
      <c r="FJ119" s="286">
        <v>0</v>
      </c>
      <c r="FK119" s="286">
        <v>0</v>
      </c>
      <c r="FL119" s="286">
        <v>0</v>
      </c>
      <c r="FM119" s="286">
        <v>0</v>
      </c>
      <c r="FN119" s="286" t="s">
        <v>94</v>
      </c>
      <c r="FO119" s="286">
        <v>0</v>
      </c>
      <c r="FP119" s="286">
        <v>0</v>
      </c>
      <c r="FQ119" s="286">
        <v>0</v>
      </c>
      <c r="FR119" s="286" t="s">
        <v>95</v>
      </c>
      <c r="FS119" s="286">
        <v>0</v>
      </c>
      <c r="FT119" s="286">
        <v>0</v>
      </c>
      <c r="FU119" s="286">
        <v>0</v>
      </c>
      <c r="FV119" s="286" t="s">
        <v>96</v>
      </c>
      <c r="FW119" s="286">
        <v>0</v>
      </c>
      <c r="FX119" s="286">
        <v>0</v>
      </c>
      <c r="FY119" s="286">
        <v>0</v>
      </c>
      <c r="FZ119" s="286" t="s">
        <v>97</v>
      </c>
      <c r="GA119" s="286">
        <v>0</v>
      </c>
      <c r="GB119" s="286">
        <v>0</v>
      </c>
      <c r="GC119" s="286">
        <v>0</v>
      </c>
      <c r="GD119" s="286" t="s">
        <v>98</v>
      </c>
      <c r="GE119" s="286">
        <v>0</v>
      </c>
      <c r="GF119" s="286">
        <v>0</v>
      </c>
      <c r="GG119" s="286">
        <v>0</v>
      </c>
      <c r="GH119" s="286" t="s">
        <v>99</v>
      </c>
      <c r="GI119" s="286">
        <v>0</v>
      </c>
      <c r="GJ119" s="286">
        <v>0</v>
      </c>
      <c r="GK119" s="286">
        <v>0</v>
      </c>
      <c r="GL119" s="286">
        <v>243622168.63413429</v>
      </c>
      <c r="GM119" s="286">
        <v>1</v>
      </c>
      <c r="GN119" s="286">
        <v>0</v>
      </c>
      <c r="GO119" s="286">
        <v>0</v>
      </c>
      <c r="GP119" s="286">
        <v>0</v>
      </c>
      <c r="GQ119" s="286">
        <v>243622168.63413429</v>
      </c>
      <c r="GR119" s="286">
        <v>1</v>
      </c>
      <c r="GS119" s="286">
        <v>1.0500000000000001E-2</v>
      </c>
      <c r="GT119" s="286">
        <v>5802014.6926473146</v>
      </c>
      <c r="GU119" s="286" t="s">
        <v>20</v>
      </c>
      <c r="GV119" s="286">
        <v>0</v>
      </c>
      <c r="GW119" s="286">
        <v>0</v>
      </c>
      <c r="GX119" s="286">
        <v>0</v>
      </c>
      <c r="GY119" s="286">
        <v>5802014.6926473146</v>
      </c>
      <c r="GZ119" s="286">
        <v>2.3107276446592419E-2</v>
      </c>
      <c r="HA119" s="286">
        <v>0</v>
      </c>
      <c r="HB119" s="286">
        <v>249424183.3267816</v>
      </c>
      <c r="HC119" s="286">
        <v>14159425.776129879</v>
      </c>
      <c r="HD119" s="286">
        <v>0</v>
      </c>
      <c r="HE119" s="286">
        <v>0</v>
      </c>
      <c r="HF119" s="286">
        <v>100000</v>
      </c>
      <c r="HG119" s="286">
        <v>1521600</v>
      </c>
      <c r="HH119" s="286">
        <v>44591</v>
      </c>
      <c r="HI119" s="286">
        <v>251090374.3267816</v>
      </c>
      <c r="HJ119" s="286">
        <v>0.76613258992986644</v>
      </c>
      <c r="HK119" s="286">
        <v>0.93038211425877748</v>
      </c>
      <c r="HL119" s="286" t="s">
        <v>120</v>
      </c>
      <c r="HM119" s="286">
        <v>1.3850786921576439</v>
      </c>
    </row>
    <row r="120" spans="1:221" x14ac:dyDescent="0.2">
      <c r="A120" s="283">
        <v>342</v>
      </c>
      <c r="B120" s="282" t="s">
        <v>502</v>
      </c>
      <c r="C120" s="284">
        <v>3750</v>
      </c>
      <c r="D120" s="284">
        <v>4800</v>
      </c>
      <c r="E120" s="284">
        <v>5300</v>
      </c>
      <c r="F120" s="284">
        <v>5000</v>
      </c>
      <c r="G120" s="285" t="s">
        <v>20</v>
      </c>
      <c r="H120" s="286">
        <v>0</v>
      </c>
      <c r="I120" s="284">
        <v>3143.94</v>
      </c>
      <c r="J120" s="284">
        <v>14659</v>
      </c>
      <c r="K120" s="284">
        <v>46087016.460000001</v>
      </c>
      <c r="L120" s="286">
        <v>0.40169786663666646</v>
      </c>
      <c r="M120" s="286">
        <v>8.8000000000000005E-3</v>
      </c>
      <c r="N120" s="284">
        <v>4117.7300000000005</v>
      </c>
      <c r="O120" s="284">
        <v>6089</v>
      </c>
      <c r="P120" s="284">
        <v>25072857.970000003</v>
      </c>
      <c r="Q120" s="286">
        <v>0.21853689673695012</v>
      </c>
      <c r="R120" s="286">
        <v>3.5000000000000001E-3</v>
      </c>
      <c r="S120" s="284">
        <v>5065.1000000000004</v>
      </c>
      <c r="T120" s="284">
        <v>3658</v>
      </c>
      <c r="U120" s="284">
        <v>18528135.800000001</v>
      </c>
      <c r="V120" s="286">
        <v>0.16149261104966839</v>
      </c>
      <c r="W120" s="286">
        <v>3.5000000000000001E-3</v>
      </c>
      <c r="X120" s="284">
        <v>89688010.230000004</v>
      </c>
      <c r="Y120" s="286">
        <v>0</v>
      </c>
      <c r="Z120" s="286">
        <v>0</v>
      </c>
      <c r="AA120" s="284">
        <v>2832.9999999999995</v>
      </c>
      <c r="AB120" s="284">
        <v>1875.9999999999995</v>
      </c>
      <c r="AC120" s="284">
        <v>0</v>
      </c>
      <c r="AD120" s="286">
        <v>0</v>
      </c>
      <c r="AE120" s="286">
        <v>0</v>
      </c>
      <c r="AF120" s="286">
        <v>1467.4</v>
      </c>
      <c r="AG120" s="286">
        <v>2131.9499999999998</v>
      </c>
      <c r="AH120" s="284">
        <v>3954.2796796685116</v>
      </c>
      <c r="AI120" s="284">
        <v>3177.9009051498797</v>
      </c>
      <c r="AJ120" s="284">
        <v>12577635.836679859</v>
      </c>
      <c r="AK120" s="286">
        <v>0.11409999999999999</v>
      </c>
      <c r="AL120" s="286">
        <v>4.6699999999999998E-2</v>
      </c>
      <c r="AM120" s="286">
        <v>0</v>
      </c>
      <c r="AN120" s="286">
        <v>0</v>
      </c>
      <c r="AO120" s="284">
        <v>1450.3955270369975</v>
      </c>
      <c r="AP120" s="284">
        <v>984.3840923309773</v>
      </c>
      <c r="AQ120" s="284">
        <v>0</v>
      </c>
      <c r="AR120" s="286">
        <v>0</v>
      </c>
      <c r="AS120" s="286">
        <v>0</v>
      </c>
      <c r="AT120" s="286">
        <v>0</v>
      </c>
      <c r="AU120" s="286">
        <v>0</v>
      </c>
      <c r="AV120" s="284">
        <v>1159.2125858573049</v>
      </c>
      <c r="AW120" s="284">
        <v>712.25179742664477</v>
      </c>
      <c r="AX120" s="284">
        <v>0</v>
      </c>
      <c r="AY120" s="286">
        <v>0</v>
      </c>
      <c r="AZ120" s="286">
        <v>0</v>
      </c>
      <c r="BA120" s="286">
        <v>0</v>
      </c>
      <c r="BB120" s="286">
        <v>0</v>
      </c>
      <c r="BC120" s="284">
        <v>1379.1505026002872</v>
      </c>
      <c r="BD120" s="284">
        <v>904.39973196124481</v>
      </c>
      <c r="BE120" s="284">
        <v>0</v>
      </c>
      <c r="BF120" s="286">
        <v>0</v>
      </c>
      <c r="BG120" s="286">
        <v>0</v>
      </c>
      <c r="BH120" s="286">
        <v>101.27</v>
      </c>
      <c r="BI120" s="286">
        <v>0</v>
      </c>
      <c r="BJ120" s="284">
        <v>943.2305574388231</v>
      </c>
      <c r="BK120" s="284">
        <v>536.0854454559078</v>
      </c>
      <c r="BL120" s="284">
        <v>95520.958551829608</v>
      </c>
      <c r="BM120" s="286">
        <v>0.11409999999999999</v>
      </c>
      <c r="BN120" s="286">
        <v>0</v>
      </c>
      <c r="BO120" s="286">
        <v>189.25</v>
      </c>
      <c r="BP120" s="286">
        <v>0</v>
      </c>
      <c r="BQ120" s="284">
        <v>2614.3775746755182</v>
      </c>
      <c r="BR120" s="284">
        <v>1631.7151500662476</v>
      </c>
      <c r="BS120" s="284">
        <v>494770.9560073418</v>
      </c>
      <c r="BT120" s="286">
        <v>0.11409999999999999</v>
      </c>
      <c r="BU120" s="286">
        <v>0</v>
      </c>
      <c r="BV120" s="286">
        <v>706.33</v>
      </c>
      <c r="BW120" s="286">
        <v>322.02999999999997</v>
      </c>
      <c r="BX120" s="284">
        <v>1305.4716969439141</v>
      </c>
      <c r="BY120" s="284">
        <v>852.54507791763035</v>
      </c>
      <c r="BZ120" s="284">
        <v>1196638.9151442095</v>
      </c>
      <c r="CA120" s="286">
        <v>0.11409999999999999</v>
      </c>
      <c r="CB120" s="286">
        <v>4.6699999999999998E-2</v>
      </c>
      <c r="CC120" s="284">
        <v>14364566.666383239</v>
      </c>
      <c r="CD120" s="286">
        <v>0.12520263250398134</v>
      </c>
      <c r="CE120" s="286">
        <v>0</v>
      </c>
      <c r="CF120" s="286">
        <v>237.65946334325679</v>
      </c>
      <c r="CG120" s="286">
        <v>0</v>
      </c>
      <c r="CH120" s="286">
        <v>0</v>
      </c>
      <c r="CI120" s="286">
        <v>0</v>
      </c>
      <c r="CJ120" s="286" t="s">
        <v>355</v>
      </c>
      <c r="CK120" s="286">
        <v>0</v>
      </c>
      <c r="CL120" s="286">
        <v>0</v>
      </c>
      <c r="CM120" s="286">
        <v>0</v>
      </c>
      <c r="CN120" s="286">
        <v>0</v>
      </c>
      <c r="CO120" s="286" t="s">
        <v>355</v>
      </c>
      <c r="CP120" s="286">
        <v>0</v>
      </c>
      <c r="CQ120" s="286">
        <v>0</v>
      </c>
      <c r="CR120" s="286">
        <v>0</v>
      </c>
      <c r="CS120" s="286">
        <v>0</v>
      </c>
      <c r="CT120" s="286">
        <v>0</v>
      </c>
      <c r="CU120" s="286">
        <v>0</v>
      </c>
      <c r="CV120" s="286">
        <v>0</v>
      </c>
      <c r="CW120" s="286">
        <v>45.500000000000092</v>
      </c>
      <c r="CX120" s="286">
        <v>1.6819266055046285</v>
      </c>
      <c r="CY120" s="286">
        <v>0</v>
      </c>
      <c r="CZ120" s="286">
        <v>0</v>
      </c>
      <c r="DA120" s="286">
        <v>0</v>
      </c>
      <c r="DB120" s="286">
        <v>0</v>
      </c>
      <c r="DC120" s="286">
        <v>0</v>
      </c>
      <c r="DD120" s="286">
        <v>313.76</v>
      </c>
      <c r="DE120" s="286">
        <v>0.32636177848501802</v>
      </c>
      <c r="DF120" s="286">
        <v>4784.1373108118787</v>
      </c>
      <c r="DG120" s="286">
        <v>1501070.922640335</v>
      </c>
      <c r="DH120" s="286">
        <v>1</v>
      </c>
      <c r="DI120" s="286">
        <v>0.64527133999999997</v>
      </c>
      <c r="DJ120" s="286">
        <v>0.63585522999999999</v>
      </c>
      <c r="DK120" s="286">
        <v>0.58045405000000005</v>
      </c>
      <c r="DL120" s="286">
        <v>0.48019236999999998</v>
      </c>
      <c r="DM120" s="286">
        <v>587.36</v>
      </c>
      <c r="DN120" s="286">
        <v>0.21495227752319451</v>
      </c>
      <c r="DO120" s="286">
        <v>0.23017736057962207</v>
      </c>
      <c r="DP120" s="286">
        <v>0.23853082563525432</v>
      </c>
      <c r="DQ120" s="286">
        <v>0.22327212608368485</v>
      </c>
      <c r="DR120" s="286">
        <v>0.15165949205193682</v>
      </c>
      <c r="DS120" s="286">
        <v>2073.8577357103809</v>
      </c>
      <c r="DT120" s="286">
        <v>1218101.0796468493</v>
      </c>
      <c r="DU120" s="286">
        <v>1</v>
      </c>
      <c r="DV120" s="286">
        <v>2719172.0022871844</v>
      </c>
      <c r="DW120" s="286">
        <v>2.3700505613873591E-2</v>
      </c>
      <c r="DX120" s="286">
        <v>100000</v>
      </c>
      <c r="DY120" s="286">
        <v>100000</v>
      </c>
      <c r="DZ120" s="286">
        <v>6300000</v>
      </c>
      <c r="EA120" s="286">
        <v>5.4911269034033677E-2</v>
      </c>
      <c r="EB120" s="286">
        <v>0</v>
      </c>
      <c r="EC120" s="286">
        <v>0</v>
      </c>
      <c r="ED120" s="286">
        <v>0</v>
      </c>
      <c r="EE120" s="286">
        <v>0</v>
      </c>
      <c r="EF120" s="286">
        <v>0</v>
      </c>
      <c r="EG120" s="286">
        <v>0</v>
      </c>
      <c r="EH120" s="286">
        <v>0</v>
      </c>
      <c r="EI120" s="286">
        <v>0</v>
      </c>
      <c r="EJ120" s="286">
        <v>0</v>
      </c>
      <c r="EK120" s="286">
        <v>0</v>
      </c>
      <c r="EL120" s="286">
        <v>2</v>
      </c>
      <c r="EM120" s="286">
        <v>3</v>
      </c>
      <c r="EN120" s="286">
        <v>2</v>
      </c>
      <c r="EO120" s="286">
        <v>2</v>
      </c>
      <c r="EP120" s="286">
        <v>21.4</v>
      </c>
      <c r="EQ120" s="286">
        <v>120</v>
      </c>
      <c r="ER120" s="286">
        <v>69.2</v>
      </c>
      <c r="ES120" s="286">
        <v>62.5</v>
      </c>
      <c r="ET120" s="286" t="s">
        <v>77</v>
      </c>
      <c r="EU120" s="286" t="s">
        <v>77</v>
      </c>
      <c r="EV120" s="286" t="s">
        <v>77</v>
      </c>
      <c r="EW120" s="286" t="s">
        <v>77</v>
      </c>
      <c r="EX120" s="286">
        <v>0</v>
      </c>
      <c r="EY120" s="286">
        <v>0</v>
      </c>
      <c r="EZ120" s="286">
        <v>17660</v>
      </c>
      <c r="FA120" s="286">
        <v>1.5392587478429124E-4</v>
      </c>
      <c r="FB120" s="286">
        <v>0</v>
      </c>
      <c r="FC120" s="286">
        <v>1241824.1099999999</v>
      </c>
      <c r="FD120" s="286">
        <v>1.0823831396374512E-2</v>
      </c>
      <c r="FE120" s="286">
        <v>0</v>
      </c>
      <c r="FF120" s="286">
        <v>112000</v>
      </c>
      <c r="FG120" s="286">
        <v>9.7620033838282099E-4</v>
      </c>
      <c r="FH120" s="286">
        <v>0</v>
      </c>
      <c r="FI120" s="286" t="s">
        <v>93</v>
      </c>
      <c r="FJ120" s="286">
        <v>0</v>
      </c>
      <c r="FK120" s="286">
        <v>0</v>
      </c>
      <c r="FL120" s="286">
        <v>0</v>
      </c>
      <c r="FM120" s="286">
        <v>0</v>
      </c>
      <c r="FN120" s="286" t="s">
        <v>94</v>
      </c>
      <c r="FO120" s="286">
        <v>0</v>
      </c>
      <c r="FP120" s="286">
        <v>0</v>
      </c>
      <c r="FQ120" s="286">
        <v>0</v>
      </c>
      <c r="FR120" s="286" t="s">
        <v>95</v>
      </c>
      <c r="FS120" s="286">
        <v>0</v>
      </c>
      <c r="FT120" s="286">
        <v>0</v>
      </c>
      <c r="FU120" s="286">
        <v>0</v>
      </c>
      <c r="FV120" s="286" t="s">
        <v>96</v>
      </c>
      <c r="FW120" s="286">
        <v>0</v>
      </c>
      <c r="FX120" s="286">
        <v>0</v>
      </c>
      <c r="FY120" s="286">
        <v>0</v>
      </c>
      <c r="FZ120" s="286" t="s">
        <v>97</v>
      </c>
      <c r="GA120" s="286">
        <v>0</v>
      </c>
      <c r="GB120" s="286">
        <v>0</v>
      </c>
      <c r="GC120" s="286">
        <v>0</v>
      </c>
      <c r="GD120" s="286" t="s">
        <v>98</v>
      </c>
      <c r="GE120" s="286">
        <v>0</v>
      </c>
      <c r="GF120" s="286">
        <v>0</v>
      </c>
      <c r="GG120" s="286">
        <v>0</v>
      </c>
      <c r="GH120" s="286" t="s">
        <v>99</v>
      </c>
      <c r="GI120" s="286">
        <v>0</v>
      </c>
      <c r="GJ120" s="286">
        <v>0</v>
      </c>
      <c r="GK120" s="286">
        <v>0</v>
      </c>
      <c r="GL120" s="286">
        <v>114443233.00867042</v>
      </c>
      <c r="GM120" s="286">
        <v>0.99749573918471512</v>
      </c>
      <c r="GN120" s="286">
        <v>287315.21623578516</v>
      </c>
      <c r="GO120" s="286">
        <v>2.5042608152848825E-3</v>
      </c>
      <c r="GP120" s="286">
        <v>0</v>
      </c>
      <c r="GQ120" s="286">
        <v>114730548.22490621</v>
      </c>
      <c r="GR120" s="286">
        <v>1</v>
      </c>
      <c r="GS120" s="286">
        <v>1.84E-2</v>
      </c>
      <c r="GT120" s="286">
        <v>2892.5003721023568</v>
      </c>
      <c r="GU120" s="286" t="s">
        <v>20</v>
      </c>
      <c r="GV120" s="286">
        <v>0</v>
      </c>
      <c r="GW120" s="286">
        <v>0</v>
      </c>
      <c r="GX120" s="286">
        <v>0</v>
      </c>
      <c r="GY120" s="286">
        <v>2892.5003721023568</v>
      </c>
      <c r="GZ120" s="286">
        <v>2.5007501635429528E-5</v>
      </c>
      <c r="HA120" s="286">
        <v>0</v>
      </c>
      <c r="HB120" s="286">
        <v>114733440.7252783</v>
      </c>
      <c r="HC120" s="286">
        <v>4441190.4615402417</v>
      </c>
      <c r="HD120" s="286">
        <v>0</v>
      </c>
      <c r="HE120" s="286">
        <v>0</v>
      </c>
      <c r="HF120" s="286">
        <v>931867</v>
      </c>
      <c r="HG120" s="286">
        <v>0</v>
      </c>
      <c r="HH120" s="286">
        <v>0</v>
      </c>
      <c r="HI120" s="286">
        <v>115665307.7252783</v>
      </c>
      <c r="HJ120" s="286">
        <v>0.78172737442328499</v>
      </c>
      <c r="HK120" s="286">
        <v>0.93063051254113982</v>
      </c>
      <c r="HL120" s="286" t="s">
        <v>120</v>
      </c>
      <c r="HM120" s="286">
        <v>1.3078967680053453</v>
      </c>
    </row>
    <row r="121" spans="1:221" x14ac:dyDescent="0.2">
      <c r="A121" s="283">
        <v>860</v>
      </c>
      <c r="B121" s="282" t="s">
        <v>503</v>
      </c>
      <c r="C121" s="284">
        <v>3750</v>
      </c>
      <c r="D121" s="284">
        <v>4800</v>
      </c>
      <c r="E121" s="284">
        <v>5300</v>
      </c>
      <c r="F121" s="284">
        <v>5000</v>
      </c>
      <c r="G121" s="285" t="s">
        <v>20</v>
      </c>
      <c r="H121" s="286">
        <v>0</v>
      </c>
      <c r="I121" s="284">
        <v>2857</v>
      </c>
      <c r="J121" s="284">
        <v>66437.740000000005</v>
      </c>
      <c r="K121" s="284">
        <v>189812623.18000001</v>
      </c>
      <c r="L121" s="286">
        <v>0.37532459929295681</v>
      </c>
      <c r="M121" s="286">
        <v>0</v>
      </c>
      <c r="N121" s="284">
        <v>4018</v>
      </c>
      <c r="O121" s="284">
        <v>28014.5</v>
      </c>
      <c r="P121" s="284">
        <v>112562261</v>
      </c>
      <c r="Q121" s="286">
        <v>0.22257416181046541</v>
      </c>
      <c r="R121" s="286">
        <v>0</v>
      </c>
      <c r="S121" s="284">
        <v>4561</v>
      </c>
      <c r="T121" s="284">
        <v>17469.66</v>
      </c>
      <c r="U121" s="284">
        <v>79679119.260000005</v>
      </c>
      <c r="V121" s="286">
        <v>0.15755292249407296</v>
      </c>
      <c r="W121" s="286">
        <v>0</v>
      </c>
      <c r="X121" s="284">
        <v>382054003.44</v>
      </c>
      <c r="Y121" s="286">
        <v>450</v>
      </c>
      <c r="Z121" s="286">
        <v>450</v>
      </c>
      <c r="AA121" s="284">
        <v>7956.4076239937167</v>
      </c>
      <c r="AB121" s="284">
        <v>5246.8243449768888</v>
      </c>
      <c r="AC121" s="284">
        <v>5941454.3860367723</v>
      </c>
      <c r="AD121" s="286">
        <v>0.5</v>
      </c>
      <c r="AE121" s="286">
        <v>0.5</v>
      </c>
      <c r="AF121" s="286">
        <v>560</v>
      </c>
      <c r="AG121" s="286">
        <v>815</v>
      </c>
      <c r="AH121" s="284">
        <v>11172.446863812054</v>
      </c>
      <c r="AI121" s="284">
        <v>9447.4277009660109</v>
      </c>
      <c r="AJ121" s="284">
        <v>13956223.820022048</v>
      </c>
      <c r="AK121" s="286">
        <v>0.5</v>
      </c>
      <c r="AL121" s="286">
        <v>0.5</v>
      </c>
      <c r="AM121" s="286">
        <v>210</v>
      </c>
      <c r="AN121" s="286">
        <v>300</v>
      </c>
      <c r="AO121" s="284">
        <v>7107.4752737328936</v>
      </c>
      <c r="AP121" s="284">
        <v>4733.1006371693175</v>
      </c>
      <c r="AQ121" s="284">
        <v>2912499.9986347025</v>
      </c>
      <c r="AR121" s="286">
        <v>0.5</v>
      </c>
      <c r="AS121" s="286">
        <v>0.5</v>
      </c>
      <c r="AT121" s="286">
        <v>250</v>
      </c>
      <c r="AU121" s="286">
        <v>405</v>
      </c>
      <c r="AV121" s="284">
        <v>5269.9277973767821</v>
      </c>
      <c r="AW121" s="284">
        <v>3495.7173003153789</v>
      </c>
      <c r="AX121" s="284">
        <v>2733247.4559719237</v>
      </c>
      <c r="AY121" s="286">
        <v>0.5</v>
      </c>
      <c r="AZ121" s="286">
        <v>0.5</v>
      </c>
      <c r="BA121" s="286">
        <v>375</v>
      </c>
      <c r="BB121" s="286">
        <v>535</v>
      </c>
      <c r="BC121" s="284">
        <v>4168.6103714102619</v>
      </c>
      <c r="BD121" s="284">
        <v>2533.4759728175814</v>
      </c>
      <c r="BE121" s="284">
        <v>2918638.5347362543</v>
      </c>
      <c r="BF121" s="286">
        <v>0.5</v>
      </c>
      <c r="BG121" s="286">
        <v>0.5</v>
      </c>
      <c r="BH121" s="286">
        <v>405</v>
      </c>
      <c r="BI121" s="286">
        <v>580</v>
      </c>
      <c r="BJ121" s="284">
        <v>2184.2258243692131</v>
      </c>
      <c r="BK121" s="284">
        <v>1512.759065861311</v>
      </c>
      <c r="BL121" s="284">
        <v>1762011.7170690917</v>
      </c>
      <c r="BM121" s="286">
        <v>0.5</v>
      </c>
      <c r="BN121" s="286">
        <v>0.5</v>
      </c>
      <c r="BO121" s="286">
        <v>435</v>
      </c>
      <c r="BP121" s="286">
        <v>625</v>
      </c>
      <c r="BQ121" s="284">
        <v>1522.1458160518664</v>
      </c>
      <c r="BR121" s="284">
        <v>1142.0517535808281</v>
      </c>
      <c r="BS121" s="284">
        <v>1375915.7759705794</v>
      </c>
      <c r="BT121" s="286">
        <v>0.5</v>
      </c>
      <c r="BU121" s="286">
        <v>0.5</v>
      </c>
      <c r="BV121" s="286">
        <v>600</v>
      </c>
      <c r="BW121" s="286">
        <v>840</v>
      </c>
      <c r="BX121" s="284">
        <v>465.1688263235576</v>
      </c>
      <c r="BY121" s="284">
        <v>492.22225197540945</v>
      </c>
      <c r="BZ121" s="284">
        <v>692567.9874534785</v>
      </c>
      <c r="CA121" s="286">
        <v>0.5</v>
      </c>
      <c r="CB121" s="286">
        <v>0.5</v>
      </c>
      <c r="CC121" s="284">
        <v>32292559.675894853</v>
      </c>
      <c r="CD121" s="286">
        <v>6.3853456200357692E-2</v>
      </c>
      <c r="CE121" s="286">
        <v>0</v>
      </c>
      <c r="CF121" s="286">
        <v>761.02881012196497</v>
      </c>
      <c r="CG121" s="286">
        <v>0</v>
      </c>
      <c r="CH121" s="286">
        <v>0</v>
      </c>
      <c r="CI121" s="286">
        <v>0</v>
      </c>
      <c r="CJ121" s="286" t="s">
        <v>49</v>
      </c>
      <c r="CK121" s="286">
        <v>535</v>
      </c>
      <c r="CL121" s="286">
        <v>2897.5681876664999</v>
      </c>
      <c r="CM121" s="286">
        <v>1550198.9804015774</v>
      </c>
      <c r="CN121" s="286">
        <v>0</v>
      </c>
      <c r="CO121" s="286" t="s">
        <v>50</v>
      </c>
      <c r="CP121" s="286">
        <v>1440</v>
      </c>
      <c r="CQ121" s="286">
        <v>418.46514824551821</v>
      </c>
      <c r="CR121" s="286">
        <v>602589.81347354618</v>
      </c>
      <c r="CS121" s="286">
        <v>0</v>
      </c>
      <c r="CT121" s="286">
        <v>4.2568011436063674E-3</v>
      </c>
      <c r="CU121" s="286">
        <v>875</v>
      </c>
      <c r="CV121" s="286">
        <v>1250</v>
      </c>
      <c r="CW121" s="286">
        <v>458.62255383416306</v>
      </c>
      <c r="CX121" s="286">
        <v>31.255471698113144</v>
      </c>
      <c r="CY121" s="286">
        <v>440364.07422753412</v>
      </c>
      <c r="CZ121" s="286">
        <v>8.7075067471001659E-4</v>
      </c>
      <c r="DA121" s="286">
        <v>0</v>
      </c>
      <c r="DB121" s="286">
        <v>0</v>
      </c>
      <c r="DC121" s="286">
        <v>2593152.8681026576</v>
      </c>
      <c r="DD121" s="286">
        <v>1065</v>
      </c>
      <c r="DE121" s="286">
        <v>0.27068552215194436</v>
      </c>
      <c r="DF121" s="286">
        <v>17983.734342495121</v>
      </c>
      <c r="DG121" s="286">
        <v>19152677.074757304</v>
      </c>
      <c r="DH121" s="286">
        <v>1</v>
      </c>
      <c r="DI121" s="286">
        <v>0.64527133999999997</v>
      </c>
      <c r="DJ121" s="286">
        <v>0.63585522999999999</v>
      </c>
      <c r="DK121" s="286">
        <v>0.58045405000000005</v>
      </c>
      <c r="DL121" s="286">
        <v>0.48019236999999998</v>
      </c>
      <c r="DM121" s="286">
        <v>1610</v>
      </c>
      <c r="DN121" s="286">
        <v>0.22339147047969338</v>
      </c>
      <c r="DO121" s="286">
        <v>0.22057207450295166</v>
      </c>
      <c r="DP121" s="286">
        <v>0.20991194682968992</v>
      </c>
      <c r="DQ121" s="286">
        <v>0.22222193638808285</v>
      </c>
      <c r="DR121" s="286">
        <v>0.1764759604096493</v>
      </c>
      <c r="DS121" s="286">
        <v>9594.2745749641181</v>
      </c>
      <c r="DT121" s="286">
        <v>15446782.065692229</v>
      </c>
      <c r="DU121" s="286">
        <v>1</v>
      </c>
      <c r="DV121" s="286">
        <v>34599459.140449531</v>
      </c>
      <c r="DW121" s="286">
        <v>6.8414986949142761E-2</v>
      </c>
      <c r="DX121" s="286">
        <v>114400</v>
      </c>
      <c r="DY121" s="286">
        <v>114400</v>
      </c>
      <c r="DZ121" s="286">
        <v>42213600</v>
      </c>
      <c r="EA121" s="286">
        <v>8.3470752573122739E-2</v>
      </c>
      <c r="EB121" s="286">
        <v>0</v>
      </c>
      <c r="EC121" s="286">
        <v>0</v>
      </c>
      <c r="ED121" s="286">
        <v>26000</v>
      </c>
      <c r="EE121" s="286">
        <v>67600</v>
      </c>
      <c r="EF121" s="286">
        <v>67600</v>
      </c>
      <c r="EG121" s="286">
        <v>0</v>
      </c>
      <c r="EH121" s="286">
        <v>554531.5376442835</v>
      </c>
      <c r="EI121" s="286">
        <v>1.0964988717545835E-3</v>
      </c>
      <c r="EJ121" s="286">
        <v>0</v>
      </c>
      <c r="EK121" s="286">
        <v>0</v>
      </c>
      <c r="EL121" s="286">
        <v>2</v>
      </c>
      <c r="EM121" s="286">
        <v>3</v>
      </c>
      <c r="EN121" s="286">
        <v>2</v>
      </c>
      <c r="EO121" s="286">
        <v>2</v>
      </c>
      <c r="EP121" s="286">
        <v>21.4</v>
      </c>
      <c r="EQ121" s="286">
        <v>120</v>
      </c>
      <c r="ER121" s="286">
        <v>69.2</v>
      </c>
      <c r="ES121" s="286">
        <v>62.5</v>
      </c>
      <c r="ET121" s="286" t="s">
        <v>326</v>
      </c>
      <c r="EU121" s="286" t="s">
        <v>326</v>
      </c>
      <c r="EV121" s="286" t="s">
        <v>326</v>
      </c>
      <c r="EW121" s="286" t="s">
        <v>77</v>
      </c>
      <c r="EX121" s="286">
        <v>0</v>
      </c>
      <c r="EY121" s="286">
        <v>0</v>
      </c>
      <c r="EZ121" s="286">
        <v>55000</v>
      </c>
      <c r="FA121" s="286">
        <v>1.0875384690056642E-4</v>
      </c>
      <c r="FB121" s="286">
        <v>0</v>
      </c>
      <c r="FC121" s="286">
        <v>4650706.8873707987</v>
      </c>
      <c r="FD121" s="286">
        <v>9.1960411783369757E-3</v>
      </c>
      <c r="FE121" s="286">
        <v>0</v>
      </c>
      <c r="FF121" s="286">
        <v>0</v>
      </c>
      <c r="FG121" s="286">
        <v>0</v>
      </c>
      <c r="FH121" s="286">
        <v>0</v>
      </c>
      <c r="FI121" s="286" t="s">
        <v>93</v>
      </c>
      <c r="FJ121" s="286">
        <v>0</v>
      </c>
      <c r="FK121" s="286">
        <v>0</v>
      </c>
      <c r="FL121" s="286">
        <v>0</v>
      </c>
      <c r="FM121" s="286">
        <v>0</v>
      </c>
      <c r="FN121" s="286" t="s">
        <v>94</v>
      </c>
      <c r="FO121" s="286">
        <v>0</v>
      </c>
      <c r="FP121" s="286">
        <v>0</v>
      </c>
      <c r="FQ121" s="286">
        <v>0</v>
      </c>
      <c r="FR121" s="286" t="s">
        <v>95</v>
      </c>
      <c r="FS121" s="286">
        <v>0</v>
      </c>
      <c r="FT121" s="286">
        <v>0</v>
      </c>
      <c r="FU121" s="286">
        <v>0</v>
      </c>
      <c r="FV121" s="286" t="s">
        <v>96</v>
      </c>
      <c r="FW121" s="286">
        <v>0</v>
      </c>
      <c r="FX121" s="286">
        <v>0</v>
      </c>
      <c r="FY121" s="286">
        <v>0</v>
      </c>
      <c r="FZ121" s="286" t="s">
        <v>97</v>
      </c>
      <c r="GA121" s="286">
        <v>0</v>
      </c>
      <c r="GB121" s="286">
        <v>0</v>
      </c>
      <c r="GC121" s="286">
        <v>0</v>
      </c>
      <c r="GD121" s="286" t="s">
        <v>98</v>
      </c>
      <c r="GE121" s="286">
        <v>0</v>
      </c>
      <c r="GF121" s="286">
        <v>0</v>
      </c>
      <c r="GG121" s="286">
        <v>0</v>
      </c>
      <c r="GH121" s="286" t="s">
        <v>99</v>
      </c>
      <c r="GI121" s="286">
        <v>0</v>
      </c>
      <c r="GJ121" s="286">
        <v>0</v>
      </c>
      <c r="GK121" s="286">
        <v>0</v>
      </c>
      <c r="GL121" s="286">
        <v>499013013.54946214</v>
      </c>
      <c r="GM121" s="286">
        <v>0.98671972503542693</v>
      </c>
      <c r="GN121" s="286">
        <v>6716223.3232939243</v>
      </c>
      <c r="GO121" s="286">
        <v>1.3280274964573105E-2</v>
      </c>
      <c r="GP121" s="286">
        <v>0</v>
      </c>
      <c r="GQ121" s="286">
        <v>505729236.87275606</v>
      </c>
      <c r="GR121" s="286">
        <v>1</v>
      </c>
      <c r="GS121" s="286">
        <v>1.84E-2</v>
      </c>
      <c r="GT121" s="286">
        <v>2125168.2919498575</v>
      </c>
      <c r="GU121" s="286" t="s">
        <v>20</v>
      </c>
      <c r="GV121" s="286">
        <v>0</v>
      </c>
      <c r="GW121" s="286">
        <v>0</v>
      </c>
      <c r="GX121" s="286">
        <v>0</v>
      </c>
      <c r="GY121" s="286">
        <v>2125168.2919498575</v>
      </c>
      <c r="GZ121" s="286">
        <v>4.156879091107857E-3</v>
      </c>
      <c r="HA121" s="286">
        <v>0</v>
      </c>
      <c r="HB121" s="286">
        <v>507854405.16470593</v>
      </c>
      <c r="HC121" s="286">
        <v>50745738.978396967</v>
      </c>
      <c r="HD121" s="286">
        <v>0</v>
      </c>
      <c r="HE121" s="286">
        <v>0</v>
      </c>
      <c r="HF121" s="286">
        <v>3386900</v>
      </c>
      <c r="HG121" s="286">
        <v>0</v>
      </c>
      <c r="HH121" s="286">
        <v>0</v>
      </c>
      <c r="HI121" s="286">
        <v>511241305.16470593</v>
      </c>
      <c r="HJ121" s="286">
        <v>0.75545168359749515</v>
      </c>
      <c r="HK121" s="286">
        <v>0.892847678565312</v>
      </c>
      <c r="HL121" s="286" t="s">
        <v>120</v>
      </c>
      <c r="HM121" s="286">
        <v>1.2865711728672409</v>
      </c>
    </row>
    <row r="122" spans="1:221" x14ac:dyDescent="0.2">
      <c r="A122" s="283">
        <v>356</v>
      </c>
      <c r="B122" s="282" t="s">
        <v>504</v>
      </c>
      <c r="C122" s="284">
        <v>3750</v>
      </c>
      <c r="D122" s="284">
        <v>4800</v>
      </c>
      <c r="E122" s="284">
        <v>5300</v>
      </c>
      <c r="F122" s="284">
        <v>5000</v>
      </c>
      <c r="G122" s="285" t="s">
        <v>20</v>
      </c>
      <c r="H122" s="286">
        <v>0</v>
      </c>
      <c r="I122" s="284">
        <v>3022.76</v>
      </c>
      <c r="J122" s="284">
        <v>24779.000000000004</v>
      </c>
      <c r="K122" s="284">
        <v>74900970.040000021</v>
      </c>
      <c r="L122" s="286">
        <v>0.41848905413992604</v>
      </c>
      <c r="M122" s="286">
        <v>2.3800000000000002E-2</v>
      </c>
      <c r="N122" s="284">
        <v>4040.06</v>
      </c>
      <c r="O122" s="284">
        <v>9441.5</v>
      </c>
      <c r="P122" s="284">
        <v>38144226.490000002</v>
      </c>
      <c r="Q122" s="286">
        <v>0.21312062121724704</v>
      </c>
      <c r="R122" s="286">
        <v>0</v>
      </c>
      <c r="S122" s="284">
        <v>4586.04</v>
      </c>
      <c r="T122" s="284">
        <v>5596</v>
      </c>
      <c r="U122" s="284">
        <v>25663479.84</v>
      </c>
      <c r="V122" s="286">
        <v>0.14338780123201536</v>
      </c>
      <c r="W122" s="286">
        <v>0</v>
      </c>
      <c r="X122" s="284">
        <v>138708676.37000003</v>
      </c>
      <c r="Y122" s="286">
        <v>0</v>
      </c>
      <c r="Z122" s="286">
        <v>452.47</v>
      </c>
      <c r="AA122" s="284">
        <v>3381.04314489832</v>
      </c>
      <c r="AB122" s="284">
        <v>2191.0175233644868</v>
      </c>
      <c r="AC122" s="284">
        <v>991369.69879672944</v>
      </c>
      <c r="AD122" s="286">
        <v>1</v>
      </c>
      <c r="AE122" s="286">
        <v>1</v>
      </c>
      <c r="AF122" s="286">
        <v>1038.71</v>
      </c>
      <c r="AG122" s="286">
        <v>819.47</v>
      </c>
      <c r="AH122" s="284">
        <v>4610.508349079947</v>
      </c>
      <c r="AI122" s="284">
        <v>3664.4926583606593</v>
      </c>
      <c r="AJ122" s="284">
        <v>7791922.9260196425</v>
      </c>
      <c r="AK122" s="286">
        <v>1</v>
      </c>
      <c r="AL122" s="286">
        <v>1</v>
      </c>
      <c r="AM122" s="286">
        <v>111.65</v>
      </c>
      <c r="AN122" s="286">
        <v>301.64999999999998</v>
      </c>
      <c r="AO122" s="284">
        <v>2063.8800062982718</v>
      </c>
      <c r="AP122" s="284">
        <v>1194.9440000665186</v>
      </c>
      <c r="AQ122" s="284">
        <v>590887.06032326736</v>
      </c>
      <c r="AR122" s="286">
        <v>1</v>
      </c>
      <c r="AS122" s="286">
        <v>1</v>
      </c>
      <c r="AT122" s="286">
        <v>111.65</v>
      </c>
      <c r="AU122" s="286">
        <v>407.22</v>
      </c>
      <c r="AV122" s="284">
        <v>2685.4448551958553</v>
      </c>
      <c r="AW122" s="284">
        <v>1631.2262779791788</v>
      </c>
      <c r="AX122" s="284">
        <v>964097.88300129841</v>
      </c>
      <c r="AY122" s="286">
        <v>1</v>
      </c>
      <c r="AZ122" s="286">
        <v>1</v>
      </c>
      <c r="BA122" s="286">
        <v>166.42</v>
      </c>
      <c r="BB122" s="286">
        <v>537.94000000000005</v>
      </c>
      <c r="BC122" s="284">
        <v>1020.4511805187018</v>
      </c>
      <c r="BD122" s="284">
        <v>594.44032743539412</v>
      </c>
      <c r="BE122" s="284">
        <v>489596.71520251827</v>
      </c>
      <c r="BF122" s="286">
        <v>1</v>
      </c>
      <c r="BG122" s="286">
        <v>1</v>
      </c>
      <c r="BH122" s="286">
        <v>222.25</v>
      </c>
      <c r="BI122" s="286">
        <v>583.17999999999995</v>
      </c>
      <c r="BJ122" s="284">
        <v>267.79767036225491</v>
      </c>
      <c r="BK122" s="284">
        <v>280.14841853194548</v>
      </c>
      <c r="BL122" s="284">
        <v>222894.98695747112</v>
      </c>
      <c r="BM122" s="286">
        <v>1</v>
      </c>
      <c r="BN122" s="286">
        <v>1</v>
      </c>
      <c r="BO122" s="286">
        <v>228.56</v>
      </c>
      <c r="BP122" s="286">
        <v>628.42999999999995</v>
      </c>
      <c r="BQ122" s="284">
        <v>1314.8293410356794</v>
      </c>
      <c r="BR122" s="284">
        <v>865.20601573153306</v>
      </c>
      <c r="BS122" s="284">
        <v>844238.81065328221</v>
      </c>
      <c r="BT122" s="286">
        <v>1</v>
      </c>
      <c r="BU122" s="286">
        <v>1</v>
      </c>
      <c r="BV122" s="286">
        <v>341.27</v>
      </c>
      <c r="BW122" s="286">
        <v>844.61</v>
      </c>
      <c r="BX122" s="284">
        <v>1160.9375256764467</v>
      </c>
      <c r="BY122" s="284">
        <v>668.29262064722207</v>
      </c>
      <c r="BZ122" s="284">
        <v>960639.77971245116</v>
      </c>
      <c r="CA122" s="286">
        <v>1</v>
      </c>
      <c r="CB122" s="286">
        <v>1</v>
      </c>
      <c r="CC122" s="284">
        <v>12855647.860666661</v>
      </c>
      <c r="CD122" s="286">
        <v>7.1827479813589251E-2</v>
      </c>
      <c r="CE122" s="286">
        <v>0</v>
      </c>
      <c r="CF122" s="286">
        <v>257.75305457888737</v>
      </c>
      <c r="CG122" s="286">
        <v>0</v>
      </c>
      <c r="CH122" s="286">
        <v>0</v>
      </c>
      <c r="CI122" s="286">
        <v>0</v>
      </c>
      <c r="CJ122" s="286" t="s">
        <v>49</v>
      </c>
      <c r="CK122" s="286">
        <v>646.88</v>
      </c>
      <c r="CL122" s="286">
        <v>1513.457183622776</v>
      </c>
      <c r="CM122" s="286">
        <v>979025.18294190138</v>
      </c>
      <c r="CN122" s="286">
        <v>1</v>
      </c>
      <c r="CO122" s="286" t="s">
        <v>50</v>
      </c>
      <c r="CP122" s="286">
        <v>1447.91</v>
      </c>
      <c r="CQ122" s="286">
        <v>179.97193056510724</v>
      </c>
      <c r="CR122" s="286">
        <v>260583.15798452444</v>
      </c>
      <c r="CS122" s="286">
        <v>1</v>
      </c>
      <c r="CT122" s="286">
        <v>6.9259786865406899E-3</v>
      </c>
      <c r="CU122" s="286">
        <v>0</v>
      </c>
      <c r="CV122" s="286">
        <v>0</v>
      </c>
      <c r="CW122" s="286">
        <v>106.83366735993425</v>
      </c>
      <c r="CX122" s="286">
        <v>1.5824048706240479</v>
      </c>
      <c r="CY122" s="286">
        <v>0</v>
      </c>
      <c r="CZ122" s="286">
        <v>0</v>
      </c>
      <c r="DA122" s="286">
        <v>0</v>
      </c>
      <c r="DB122" s="286">
        <v>0</v>
      </c>
      <c r="DC122" s="286">
        <v>1239608.3409264258</v>
      </c>
      <c r="DD122" s="286">
        <v>430.41</v>
      </c>
      <c r="DE122" s="286">
        <v>0.3077146062875204</v>
      </c>
      <c r="DF122" s="286">
        <v>7624.8602291984689</v>
      </c>
      <c r="DG122" s="286">
        <v>3281816.0912493132</v>
      </c>
      <c r="DH122" s="286">
        <v>1</v>
      </c>
      <c r="DI122" s="286">
        <v>0.64527133999999997</v>
      </c>
      <c r="DJ122" s="286">
        <v>0.63585522999999999</v>
      </c>
      <c r="DK122" s="286">
        <v>0.58045405000000005</v>
      </c>
      <c r="DL122" s="286">
        <v>0.48019236999999998</v>
      </c>
      <c r="DM122" s="286">
        <v>1618.84</v>
      </c>
      <c r="DN122" s="286">
        <v>0.21558184448203041</v>
      </c>
      <c r="DO122" s="286">
        <v>0.21178890165823197</v>
      </c>
      <c r="DP122" s="286">
        <v>0.20815291742696165</v>
      </c>
      <c r="DQ122" s="286">
        <v>0.20794517856280673</v>
      </c>
      <c r="DR122" s="286">
        <v>0.15780919760224568</v>
      </c>
      <c r="DS122" s="286">
        <v>3027.4536858590991</v>
      </c>
      <c r="DT122" s="286">
        <v>4900963.1248161439</v>
      </c>
      <c r="DU122" s="286">
        <v>1</v>
      </c>
      <c r="DV122" s="286">
        <v>8182779.2160654571</v>
      </c>
      <c r="DW122" s="286">
        <v>4.5719081242049528E-2</v>
      </c>
      <c r="DX122" s="286">
        <v>132990</v>
      </c>
      <c r="DY122" s="286">
        <v>114400</v>
      </c>
      <c r="DZ122" s="286">
        <v>12905750</v>
      </c>
      <c r="EA122" s="286">
        <v>7.2107412061313131E-2</v>
      </c>
      <c r="EB122" s="286">
        <v>0</v>
      </c>
      <c r="EC122" s="286">
        <v>0</v>
      </c>
      <c r="ED122" s="286">
        <v>0</v>
      </c>
      <c r="EE122" s="286">
        <v>0</v>
      </c>
      <c r="EF122" s="286">
        <v>0</v>
      </c>
      <c r="EG122" s="286">
        <v>0</v>
      </c>
      <c r="EH122" s="286">
        <v>0</v>
      </c>
      <c r="EI122" s="286">
        <v>0</v>
      </c>
      <c r="EJ122" s="286">
        <v>0</v>
      </c>
      <c r="EK122" s="286">
        <v>0</v>
      </c>
      <c r="EL122" s="286">
        <v>2</v>
      </c>
      <c r="EM122" s="286">
        <v>3</v>
      </c>
      <c r="EN122" s="286">
        <v>2</v>
      </c>
      <c r="EO122" s="286">
        <v>2</v>
      </c>
      <c r="EP122" s="286">
        <v>21.4</v>
      </c>
      <c r="EQ122" s="286">
        <v>120</v>
      </c>
      <c r="ER122" s="286">
        <v>69.2</v>
      </c>
      <c r="ES122" s="286">
        <v>62.5</v>
      </c>
      <c r="ET122" s="286" t="s">
        <v>77</v>
      </c>
      <c r="EU122" s="286" t="s">
        <v>77</v>
      </c>
      <c r="EV122" s="286" t="s">
        <v>77</v>
      </c>
      <c r="EW122" s="286" t="s">
        <v>77</v>
      </c>
      <c r="EX122" s="286">
        <v>0</v>
      </c>
      <c r="EY122" s="286">
        <v>0</v>
      </c>
      <c r="EZ122" s="286">
        <v>28209</v>
      </c>
      <c r="FA122" s="286">
        <v>1.5761021148229137E-4</v>
      </c>
      <c r="FB122" s="286">
        <v>0</v>
      </c>
      <c r="FC122" s="286">
        <v>2806778.5385220014</v>
      </c>
      <c r="FD122" s="286">
        <v>1.5682121274784976E-2</v>
      </c>
      <c r="FE122" s="286">
        <v>0</v>
      </c>
      <c r="FF122" s="286">
        <v>0</v>
      </c>
      <c r="FG122" s="286">
        <v>0</v>
      </c>
      <c r="FH122" s="286">
        <v>0</v>
      </c>
      <c r="FI122" s="286" t="s">
        <v>93</v>
      </c>
      <c r="FJ122" s="286">
        <v>0</v>
      </c>
      <c r="FK122" s="286">
        <v>0</v>
      </c>
      <c r="FL122" s="286">
        <v>0</v>
      </c>
      <c r="FM122" s="286">
        <v>0</v>
      </c>
      <c r="FN122" s="286" t="s">
        <v>94</v>
      </c>
      <c r="FO122" s="286">
        <v>0</v>
      </c>
      <c r="FP122" s="286">
        <v>0</v>
      </c>
      <c r="FQ122" s="286">
        <v>0</v>
      </c>
      <c r="FR122" s="286" t="s">
        <v>95</v>
      </c>
      <c r="FS122" s="286">
        <v>0</v>
      </c>
      <c r="FT122" s="286">
        <v>0</v>
      </c>
      <c r="FU122" s="286">
        <v>0</v>
      </c>
      <c r="FV122" s="286" t="s">
        <v>96</v>
      </c>
      <c r="FW122" s="286">
        <v>0</v>
      </c>
      <c r="FX122" s="286">
        <v>0</v>
      </c>
      <c r="FY122" s="286">
        <v>0</v>
      </c>
      <c r="FZ122" s="286" t="s">
        <v>97</v>
      </c>
      <c r="GA122" s="286">
        <v>0</v>
      </c>
      <c r="GB122" s="286">
        <v>0</v>
      </c>
      <c r="GC122" s="286">
        <v>0</v>
      </c>
      <c r="GD122" s="286" t="s">
        <v>98</v>
      </c>
      <c r="GE122" s="286">
        <v>0</v>
      </c>
      <c r="GF122" s="286">
        <v>0</v>
      </c>
      <c r="GG122" s="286">
        <v>0</v>
      </c>
      <c r="GH122" s="286" t="s">
        <v>99</v>
      </c>
      <c r="GI122" s="286">
        <v>0</v>
      </c>
      <c r="GJ122" s="286">
        <v>0</v>
      </c>
      <c r="GK122" s="286">
        <v>0</v>
      </c>
      <c r="GL122" s="286">
        <v>176727449.32618061</v>
      </c>
      <c r="GM122" s="286">
        <v>0.98741715987894851</v>
      </c>
      <c r="GN122" s="286">
        <v>2252070.685246333</v>
      </c>
      <c r="GO122" s="286">
        <v>1.2582840121051559E-2</v>
      </c>
      <c r="GP122" s="286">
        <v>0</v>
      </c>
      <c r="GQ122" s="286">
        <v>178979520.01142693</v>
      </c>
      <c r="GR122" s="286">
        <v>1</v>
      </c>
      <c r="GS122" s="286">
        <v>5.0000000000000001E-3</v>
      </c>
      <c r="GT122" s="286">
        <v>325188.6922542362</v>
      </c>
      <c r="GU122" s="286" t="s">
        <v>20</v>
      </c>
      <c r="GV122" s="286">
        <v>0</v>
      </c>
      <c r="GW122" s="286">
        <v>0</v>
      </c>
      <c r="GX122" s="286">
        <v>0</v>
      </c>
      <c r="GY122" s="286">
        <v>325188.6922542362</v>
      </c>
      <c r="GZ122" s="286">
        <v>1.8090778602981535E-3</v>
      </c>
      <c r="HA122" s="286">
        <v>0</v>
      </c>
      <c r="HB122" s="286">
        <v>179304708.70368117</v>
      </c>
      <c r="HC122" s="286">
        <v>24060678.504610531</v>
      </c>
      <c r="HD122" s="286">
        <v>0</v>
      </c>
      <c r="HE122" s="286">
        <v>0</v>
      </c>
      <c r="HF122" s="286">
        <v>449131.3</v>
      </c>
      <c r="HG122" s="286">
        <v>0</v>
      </c>
      <c r="HH122" s="286">
        <v>0</v>
      </c>
      <c r="HI122" s="286">
        <v>179753840.00368118</v>
      </c>
      <c r="HJ122" s="286">
        <v>0.77499747658918849</v>
      </c>
      <c r="HK122" s="286">
        <v>0.89947001633136814</v>
      </c>
      <c r="HL122" s="286" t="s">
        <v>120</v>
      </c>
      <c r="HM122" s="286">
        <v>1.3026781770728477</v>
      </c>
    </row>
    <row r="123" spans="1:221" x14ac:dyDescent="0.2">
      <c r="A123" s="283">
        <v>808</v>
      </c>
      <c r="B123" s="282" t="s">
        <v>505</v>
      </c>
      <c r="C123" s="284">
        <v>3750</v>
      </c>
      <c r="D123" s="284">
        <v>4800</v>
      </c>
      <c r="E123" s="284">
        <v>5300</v>
      </c>
      <c r="F123" s="284">
        <v>5000</v>
      </c>
      <c r="G123" s="285" t="s">
        <v>20</v>
      </c>
      <c r="H123" s="286">
        <v>0</v>
      </c>
      <c r="I123" s="284">
        <v>2869</v>
      </c>
      <c r="J123" s="284">
        <v>17316</v>
      </c>
      <c r="K123" s="284">
        <v>49679604</v>
      </c>
      <c r="L123" s="286">
        <v>0.37565474330382154</v>
      </c>
      <c r="M123" s="286">
        <v>6.1141358888866501E-2</v>
      </c>
      <c r="N123" s="284">
        <v>4032</v>
      </c>
      <c r="O123" s="284">
        <v>6846</v>
      </c>
      <c r="P123" s="284">
        <v>27603072</v>
      </c>
      <c r="Q123" s="286">
        <v>0.20872197223143937</v>
      </c>
      <c r="R123" s="286">
        <v>3.5649E-2</v>
      </c>
      <c r="S123" s="284">
        <v>4577</v>
      </c>
      <c r="T123" s="284">
        <v>4104</v>
      </c>
      <c r="U123" s="284">
        <v>18784008</v>
      </c>
      <c r="V123" s="286">
        <v>0.14203619061570882</v>
      </c>
      <c r="W123" s="286">
        <v>4.5449000000000003E-2</v>
      </c>
      <c r="X123" s="284">
        <v>96066684</v>
      </c>
      <c r="Y123" s="286">
        <v>450</v>
      </c>
      <c r="Z123" s="286">
        <v>450</v>
      </c>
      <c r="AA123" s="284">
        <v>3660.0000000000005</v>
      </c>
      <c r="AB123" s="284">
        <v>2158</v>
      </c>
      <c r="AC123" s="284">
        <v>2618100</v>
      </c>
      <c r="AD123" s="286">
        <v>0</v>
      </c>
      <c r="AE123" s="286">
        <v>0</v>
      </c>
      <c r="AF123" s="286">
        <v>560</v>
      </c>
      <c r="AG123" s="286">
        <v>815</v>
      </c>
      <c r="AH123" s="284">
        <v>4662.4795395332922</v>
      </c>
      <c r="AI123" s="284">
        <v>3490.7576481419255</v>
      </c>
      <c r="AJ123" s="284">
        <v>5455956.0253743129</v>
      </c>
      <c r="AK123" s="286">
        <v>0.42574899999999999</v>
      </c>
      <c r="AL123" s="286">
        <v>0.373249</v>
      </c>
      <c r="AM123" s="286">
        <v>210</v>
      </c>
      <c r="AN123" s="286">
        <v>300</v>
      </c>
      <c r="AO123" s="284">
        <v>759.00647367175736</v>
      </c>
      <c r="AP123" s="284">
        <v>475.53151859755354</v>
      </c>
      <c r="AQ123" s="284">
        <v>302050.81505033514</v>
      </c>
      <c r="AR123" s="286">
        <v>0</v>
      </c>
      <c r="AS123" s="286">
        <v>0</v>
      </c>
      <c r="AT123" s="286">
        <v>250</v>
      </c>
      <c r="AU123" s="286">
        <v>405</v>
      </c>
      <c r="AV123" s="284">
        <v>1368.7695863487454</v>
      </c>
      <c r="AW123" s="284">
        <v>817.32584232352735</v>
      </c>
      <c r="AX123" s="284">
        <v>673209.36272821494</v>
      </c>
      <c r="AY123" s="286">
        <v>0</v>
      </c>
      <c r="AZ123" s="286">
        <v>0</v>
      </c>
      <c r="BA123" s="286">
        <v>375</v>
      </c>
      <c r="BB123" s="286">
        <v>535</v>
      </c>
      <c r="BC123" s="284">
        <v>1270.2944328534875</v>
      </c>
      <c r="BD123" s="284">
        <v>739.41485534302012</v>
      </c>
      <c r="BE123" s="284">
        <v>871947.35992857348</v>
      </c>
      <c r="BF123" s="286">
        <v>0</v>
      </c>
      <c r="BG123" s="286">
        <v>0</v>
      </c>
      <c r="BH123" s="286">
        <v>405</v>
      </c>
      <c r="BI123" s="286">
        <v>580</v>
      </c>
      <c r="BJ123" s="284">
        <v>1484.6353239241319</v>
      </c>
      <c r="BK123" s="284">
        <v>873.55793108976934</v>
      </c>
      <c r="BL123" s="284">
        <v>1107940.9062213395</v>
      </c>
      <c r="BM123" s="286">
        <v>0</v>
      </c>
      <c r="BN123" s="286">
        <v>0</v>
      </c>
      <c r="BO123" s="286">
        <v>435</v>
      </c>
      <c r="BP123" s="286">
        <v>625</v>
      </c>
      <c r="BQ123" s="284">
        <v>2159.5060965987127</v>
      </c>
      <c r="BR123" s="284">
        <v>1232.9668221829515</v>
      </c>
      <c r="BS123" s="284">
        <v>1709989.4158847847</v>
      </c>
      <c r="BT123" s="286">
        <v>0</v>
      </c>
      <c r="BU123" s="286">
        <v>0</v>
      </c>
      <c r="BV123" s="286">
        <v>600</v>
      </c>
      <c r="BW123" s="286">
        <v>840</v>
      </c>
      <c r="BX123" s="284">
        <v>1311.6629615891754</v>
      </c>
      <c r="BY123" s="284">
        <v>755.51656207817109</v>
      </c>
      <c r="BZ123" s="284">
        <v>1421631.6890991689</v>
      </c>
      <c r="CA123" s="286">
        <v>0</v>
      </c>
      <c r="CB123" s="286">
        <v>0</v>
      </c>
      <c r="CC123" s="284">
        <v>14160825.574286729</v>
      </c>
      <c r="CD123" s="286">
        <v>0.10707777171651514</v>
      </c>
      <c r="CE123" s="286">
        <v>0</v>
      </c>
      <c r="CF123" s="286">
        <v>302.96569538868084</v>
      </c>
      <c r="CG123" s="286">
        <v>0</v>
      </c>
      <c r="CH123" s="286">
        <v>0</v>
      </c>
      <c r="CI123" s="286">
        <v>0</v>
      </c>
      <c r="CJ123" s="286" t="s">
        <v>49</v>
      </c>
      <c r="CK123" s="286">
        <v>535</v>
      </c>
      <c r="CL123" s="286">
        <v>680.52071004480217</v>
      </c>
      <c r="CM123" s="286">
        <v>364078.57987396914</v>
      </c>
      <c r="CN123" s="286">
        <v>0</v>
      </c>
      <c r="CO123" s="286" t="s">
        <v>50</v>
      </c>
      <c r="CP123" s="286">
        <v>1440</v>
      </c>
      <c r="CQ123" s="286">
        <v>62.144943977831389</v>
      </c>
      <c r="CR123" s="286">
        <v>89488.719328077204</v>
      </c>
      <c r="CS123" s="286">
        <v>0</v>
      </c>
      <c r="CT123" s="286">
        <v>3.429671205767911E-3</v>
      </c>
      <c r="CU123" s="286">
        <v>875</v>
      </c>
      <c r="CV123" s="286">
        <v>1250</v>
      </c>
      <c r="CW123" s="286">
        <v>84.439999999999927</v>
      </c>
      <c r="CX123" s="286">
        <v>13.561393152302216</v>
      </c>
      <c r="CY123" s="286">
        <v>90836.741440377707</v>
      </c>
      <c r="CZ123" s="286">
        <v>6.8686644097124233E-4</v>
      </c>
      <c r="DA123" s="286">
        <v>0</v>
      </c>
      <c r="DB123" s="286">
        <v>0</v>
      </c>
      <c r="DC123" s="286">
        <v>544404.04064242402</v>
      </c>
      <c r="DD123" s="286">
        <v>1065</v>
      </c>
      <c r="DE123" s="286">
        <v>0.33927588766764177</v>
      </c>
      <c r="DF123" s="286">
        <v>5874.9012708528853</v>
      </c>
      <c r="DG123" s="286">
        <v>6256769.8534583226</v>
      </c>
      <c r="DH123" s="286">
        <v>0.51969670903174803</v>
      </c>
      <c r="DI123" s="286">
        <v>0.64527133999999997</v>
      </c>
      <c r="DJ123" s="286">
        <v>0.63585522999999999</v>
      </c>
      <c r="DK123" s="286">
        <v>0.58045405000000005</v>
      </c>
      <c r="DL123" s="286">
        <v>0.48019236999999998</v>
      </c>
      <c r="DM123" s="286">
        <v>1610</v>
      </c>
      <c r="DN123" s="286">
        <v>0.18011197789690925</v>
      </c>
      <c r="DO123" s="286">
        <v>0.17830446074556927</v>
      </c>
      <c r="DP123" s="286">
        <v>0.20089110507703598</v>
      </c>
      <c r="DQ123" s="286">
        <v>0.21416791331454577</v>
      </c>
      <c r="DR123" s="286">
        <v>0.16237906219963841</v>
      </c>
      <c r="DS123" s="286">
        <v>2051.7470545597694</v>
      </c>
      <c r="DT123" s="286">
        <v>3303312.7578412285</v>
      </c>
      <c r="DU123" s="286">
        <v>0.47</v>
      </c>
      <c r="DV123" s="286">
        <v>9560082.611299552</v>
      </c>
      <c r="DW123" s="286">
        <v>7.2289029906741228E-2</v>
      </c>
      <c r="DX123" s="286">
        <v>114400</v>
      </c>
      <c r="DY123" s="286">
        <v>114400</v>
      </c>
      <c r="DZ123" s="286">
        <v>8351200</v>
      </c>
      <c r="EA123" s="286">
        <v>6.3148005211129996E-2</v>
      </c>
      <c r="EB123" s="286">
        <v>0</v>
      </c>
      <c r="EC123" s="286">
        <v>0</v>
      </c>
      <c r="ED123" s="286">
        <v>26000</v>
      </c>
      <c r="EE123" s="286">
        <v>67600</v>
      </c>
      <c r="EF123" s="286">
        <v>0</v>
      </c>
      <c r="EG123" s="286">
        <v>0</v>
      </c>
      <c r="EH123" s="286">
        <v>10032.042723631508</v>
      </c>
      <c r="EI123" s="286">
        <v>7.5857779264077165E-5</v>
      </c>
      <c r="EJ123" s="286">
        <v>0</v>
      </c>
      <c r="EK123" s="286">
        <v>0</v>
      </c>
      <c r="EL123" s="286">
        <v>2</v>
      </c>
      <c r="EM123" s="286">
        <v>3</v>
      </c>
      <c r="EN123" s="286">
        <v>2</v>
      </c>
      <c r="EO123" s="286">
        <v>2</v>
      </c>
      <c r="EP123" s="286">
        <v>21.4</v>
      </c>
      <c r="EQ123" s="286">
        <v>120</v>
      </c>
      <c r="ER123" s="286">
        <v>69.2</v>
      </c>
      <c r="ES123" s="286">
        <v>62.5</v>
      </c>
      <c r="ET123" s="286" t="s">
        <v>372</v>
      </c>
      <c r="EU123" s="286" t="s">
        <v>372</v>
      </c>
      <c r="EV123" s="286" t="s">
        <v>372</v>
      </c>
      <c r="EW123" s="286" t="s">
        <v>372</v>
      </c>
      <c r="EX123" s="286">
        <v>0</v>
      </c>
      <c r="EY123" s="286">
        <v>0</v>
      </c>
      <c r="EZ123" s="286">
        <v>0</v>
      </c>
      <c r="FA123" s="286">
        <v>0</v>
      </c>
      <c r="FB123" s="286">
        <v>0</v>
      </c>
      <c r="FC123" s="286">
        <v>1433285.5251999993</v>
      </c>
      <c r="FD123" s="286">
        <v>1.0837858249636787E-2</v>
      </c>
      <c r="FE123" s="286">
        <v>0</v>
      </c>
      <c r="FF123" s="286">
        <v>389440.06329653936</v>
      </c>
      <c r="FG123" s="286">
        <v>2.9447699907166227E-3</v>
      </c>
      <c r="FH123" s="286">
        <v>0</v>
      </c>
      <c r="FI123" s="286" t="s">
        <v>93</v>
      </c>
      <c r="FJ123" s="286">
        <v>0</v>
      </c>
      <c r="FK123" s="286">
        <v>0</v>
      </c>
      <c r="FL123" s="286">
        <v>0</v>
      </c>
      <c r="FM123" s="286">
        <v>0</v>
      </c>
      <c r="FN123" s="286" t="s">
        <v>94</v>
      </c>
      <c r="FO123" s="286">
        <v>0</v>
      </c>
      <c r="FP123" s="286">
        <v>0</v>
      </c>
      <c r="FQ123" s="286">
        <v>0</v>
      </c>
      <c r="FR123" s="286" t="s">
        <v>95</v>
      </c>
      <c r="FS123" s="286">
        <v>0</v>
      </c>
      <c r="FT123" s="286">
        <v>0</v>
      </c>
      <c r="FU123" s="286">
        <v>0</v>
      </c>
      <c r="FV123" s="286" t="s">
        <v>96</v>
      </c>
      <c r="FW123" s="286">
        <v>0</v>
      </c>
      <c r="FX123" s="286">
        <v>0</v>
      </c>
      <c r="FY123" s="286">
        <v>0</v>
      </c>
      <c r="FZ123" s="286" t="s">
        <v>97</v>
      </c>
      <c r="GA123" s="286">
        <v>0</v>
      </c>
      <c r="GB123" s="286">
        <v>0</v>
      </c>
      <c r="GC123" s="286">
        <v>0</v>
      </c>
      <c r="GD123" s="286" t="s">
        <v>98</v>
      </c>
      <c r="GE123" s="286">
        <v>0</v>
      </c>
      <c r="GF123" s="286">
        <v>0</v>
      </c>
      <c r="GG123" s="286">
        <v>0</v>
      </c>
      <c r="GH123" s="286" t="s">
        <v>99</v>
      </c>
      <c r="GI123" s="286">
        <v>0</v>
      </c>
      <c r="GJ123" s="286">
        <v>0</v>
      </c>
      <c r="GK123" s="286">
        <v>0</v>
      </c>
      <c r="GL123" s="286">
        <v>130515953.85744888</v>
      </c>
      <c r="GM123" s="286">
        <v>0.98690273665171269</v>
      </c>
      <c r="GN123" s="286">
        <v>1732087.4239577549</v>
      </c>
      <c r="GO123" s="286">
        <v>1.3097263348287315E-2</v>
      </c>
      <c r="GP123" s="286">
        <v>0</v>
      </c>
      <c r="GQ123" s="286">
        <v>132248041.28140663</v>
      </c>
      <c r="GR123" s="286">
        <v>1</v>
      </c>
      <c r="GS123" s="286">
        <v>1.84E-2</v>
      </c>
      <c r="GT123" s="286">
        <v>273008.12907385128</v>
      </c>
      <c r="GU123" s="286" t="s">
        <v>329</v>
      </c>
      <c r="GV123" s="286">
        <v>7.0193097337726953E-2</v>
      </c>
      <c r="GW123" s="286">
        <v>1</v>
      </c>
      <c r="GX123" s="286">
        <v>-2910.4104804681269</v>
      </c>
      <c r="GY123" s="286">
        <v>270097.71859338309</v>
      </c>
      <c r="GZ123" s="286">
        <v>2.0297700157464668E-3</v>
      </c>
      <c r="HA123" s="286">
        <v>0</v>
      </c>
      <c r="HB123" s="286">
        <v>132518139.00000001</v>
      </c>
      <c r="HC123" s="286">
        <v>11852901.518114703</v>
      </c>
      <c r="HD123" s="286">
        <v>0</v>
      </c>
      <c r="HE123" s="286">
        <v>0</v>
      </c>
      <c r="HF123" s="286">
        <v>550000</v>
      </c>
      <c r="HG123" s="286">
        <v>0</v>
      </c>
      <c r="HH123" s="286">
        <v>0</v>
      </c>
      <c r="HI123" s="286">
        <v>133068139.00000001</v>
      </c>
      <c r="HJ123" s="286">
        <v>0.72641290615096976</v>
      </c>
      <c r="HK123" s="286">
        <v>0.90989624542096526</v>
      </c>
      <c r="HL123" s="286" t="s">
        <v>120</v>
      </c>
      <c r="HM123" s="286">
        <v>1.2833846992734066</v>
      </c>
    </row>
    <row r="124" spans="1:221" x14ac:dyDescent="0.2">
      <c r="A124" s="283">
        <v>861</v>
      </c>
      <c r="B124" s="282" t="s">
        <v>506</v>
      </c>
      <c r="C124" s="284">
        <v>3750</v>
      </c>
      <c r="D124" s="284">
        <v>4800</v>
      </c>
      <c r="E124" s="284">
        <v>5300</v>
      </c>
      <c r="F124" s="284">
        <v>5000</v>
      </c>
      <c r="G124" s="285" t="s">
        <v>20</v>
      </c>
      <c r="H124" s="286">
        <v>0</v>
      </c>
      <c r="I124" s="284">
        <v>2884.05</v>
      </c>
      <c r="J124" s="284">
        <v>22800</v>
      </c>
      <c r="K124" s="284">
        <v>65756340.000000007</v>
      </c>
      <c r="L124" s="286">
        <v>0.36891251149456405</v>
      </c>
      <c r="M124" s="286">
        <v>0.01</v>
      </c>
      <c r="N124" s="284">
        <v>4045.05</v>
      </c>
      <c r="O124" s="284">
        <v>8416</v>
      </c>
      <c r="P124" s="284">
        <v>34043140.800000004</v>
      </c>
      <c r="Q124" s="286">
        <v>0.1909920864161701</v>
      </c>
      <c r="R124" s="286">
        <v>0.01</v>
      </c>
      <c r="S124" s="284">
        <v>4608.05</v>
      </c>
      <c r="T124" s="284">
        <v>5121</v>
      </c>
      <c r="U124" s="284">
        <v>23597824.050000001</v>
      </c>
      <c r="V124" s="286">
        <v>0.13239077077727143</v>
      </c>
      <c r="W124" s="286">
        <v>0.01</v>
      </c>
      <c r="X124" s="284">
        <v>123397304.85000001</v>
      </c>
      <c r="Y124" s="286">
        <v>450</v>
      </c>
      <c r="Z124" s="286">
        <v>450</v>
      </c>
      <c r="AA124" s="284">
        <v>6456.9999999999991</v>
      </c>
      <c r="AB124" s="284">
        <v>3079.9999999999995</v>
      </c>
      <c r="AC124" s="284">
        <v>4291649.9999999991</v>
      </c>
      <c r="AD124" s="286">
        <v>0.5</v>
      </c>
      <c r="AE124" s="286">
        <v>0.5</v>
      </c>
      <c r="AF124" s="286">
        <v>560</v>
      </c>
      <c r="AG124" s="286">
        <v>815</v>
      </c>
      <c r="AH124" s="284">
        <v>8210.2271328862025</v>
      </c>
      <c r="AI124" s="284">
        <v>5139.7335174774908</v>
      </c>
      <c r="AJ124" s="284">
        <v>8786610.0111604277</v>
      </c>
      <c r="AK124" s="286">
        <v>0.5</v>
      </c>
      <c r="AL124" s="286">
        <v>0.5</v>
      </c>
      <c r="AM124" s="286">
        <v>210</v>
      </c>
      <c r="AN124" s="286">
        <v>300</v>
      </c>
      <c r="AO124" s="284">
        <v>1749.6869015726181</v>
      </c>
      <c r="AP124" s="284">
        <v>907.02316076294301</v>
      </c>
      <c r="AQ124" s="284">
        <v>639541.19755913271</v>
      </c>
      <c r="AR124" s="286">
        <v>0.5</v>
      </c>
      <c r="AS124" s="286">
        <v>0.5</v>
      </c>
      <c r="AT124" s="286">
        <v>250</v>
      </c>
      <c r="AU124" s="286">
        <v>405</v>
      </c>
      <c r="AV124" s="284">
        <v>2145.3672862152202</v>
      </c>
      <c r="AW124" s="284">
        <v>1231.1253405994557</v>
      </c>
      <c r="AX124" s="284">
        <v>1034947.5844965846</v>
      </c>
      <c r="AY124" s="286">
        <v>0.5</v>
      </c>
      <c r="AZ124" s="286">
        <v>0.5</v>
      </c>
      <c r="BA124" s="286">
        <v>375</v>
      </c>
      <c r="BB124" s="286">
        <v>535</v>
      </c>
      <c r="BC124" s="284">
        <v>3715.7180059112293</v>
      </c>
      <c r="BD124" s="284">
        <v>2205.074931880109</v>
      </c>
      <c r="BE124" s="284">
        <v>2573109.3407725692</v>
      </c>
      <c r="BF124" s="286">
        <v>0.5</v>
      </c>
      <c r="BG124" s="286">
        <v>0.5</v>
      </c>
      <c r="BH124" s="286">
        <v>405</v>
      </c>
      <c r="BI124" s="286">
        <v>580</v>
      </c>
      <c r="BJ124" s="284">
        <v>3480.2274968435354</v>
      </c>
      <c r="BK124" s="284">
        <v>2002.0694822888277</v>
      </c>
      <c r="BL124" s="284">
        <v>2570692.4359491519</v>
      </c>
      <c r="BM124" s="286">
        <v>0.5</v>
      </c>
      <c r="BN124" s="286">
        <v>0.5</v>
      </c>
      <c r="BO124" s="286">
        <v>435</v>
      </c>
      <c r="BP124" s="286">
        <v>625</v>
      </c>
      <c r="BQ124" s="284">
        <v>2813.9898753036132</v>
      </c>
      <c r="BR124" s="284">
        <v>1602.0217983651219</v>
      </c>
      <c r="BS124" s="284">
        <v>2225349.2197352727</v>
      </c>
      <c r="BT124" s="286">
        <v>0.5</v>
      </c>
      <c r="BU124" s="286">
        <v>0.5</v>
      </c>
      <c r="BV124" s="286">
        <v>600</v>
      </c>
      <c r="BW124" s="286">
        <v>840</v>
      </c>
      <c r="BX124" s="284">
        <v>2789.0989416366374</v>
      </c>
      <c r="BY124" s="284">
        <v>1454.0108991825605</v>
      </c>
      <c r="BZ124" s="284">
        <v>2894828.5202953331</v>
      </c>
      <c r="CA124" s="286">
        <v>0.5</v>
      </c>
      <c r="CB124" s="286">
        <v>0.5</v>
      </c>
      <c r="CC124" s="284">
        <v>25016728.309968468</v>
      </c>
      <c r="CD124" s="286">
        <v>0.14035124324449363</v>
      </c>
      <c r="CE124" s="286">
        <v>0</v>
      </c>
      <c r="CF124" s="286">
        <v>316.93933156923407</v>
      </c>
      <c r="CG124" s="286">
        <v>0</v>
      </c>
      <c r="CH124" s="286">
        <v>0</v>
      </c>
      <c r="CI124" s="286">
        <v>0</v>
      </c>
      <c r="CJ124" s="286" t="s">
        <v>49</v>
      </c>
      <c r="CK124" s="286">
        <v>535</v>
      </c>
      <c r="CL124" s="286">
        <v>3032.6996009747086</v>
      </c>
      <c r="CM124" s="286">
        <v>1622494.286521469</v>
      </c>
      <c r="CN124" s="286">
        <v>0</v>
      </c>
      <c r="CO124" s="286" t="s">
        <v>50</v>
      </c>
      <c r="CP124" s="286">
        <v>1440</v>
      </c>
      <c r="CQ124" s="286">
        <v>438.9161639833103</v>
      </c>
      <c r="CR124" s="286">
        <v>632039.27613596688</v>
      </c>
      <c r="CS124" s="286">
        <v>0</v>
      </c>
      <c r="CT124" s="286">
        <v>1.2648599950190988E-2</v>
      </c>
      <c r="CU124" s="286">
        <v>875</v>
      </c>
      <c r="CV124" s="286">
        <v>1250</v>
      </c>
      <c r="CW124" s="286">
        <v>231.64249999999984</v>
      </c>
      <c r="CX124" s="286">
        <v>21.779999999999959</v>
      </c>
      <c r="CY124" s="286">
        <v>229912.1874999998</v>
      </c>
      <c r="CZ124" s="286">
        <v>1.2898753567159309E-3</v>
      </c>
      <c r="DA124" s="286">
        <v>0</v>
      </c>
      <c r="DB124" s="286">
        <v>0</v>
      </c>
      <c r="DC124" s="286">
        <v>2484445.7501574359</v>
      </c>
      <c r="DD124" s="286">
        <v>1065</v>
      </c>
      <c r="DE124" s="286">
        <v>0.35207250163151782</v>
      </c>
      <c r="DF124" s="286">
        <v>8027.2530371986059</v>
      </c>
      <c r="DG124" s="286">
        <v>8549024.4846165162</v>
      </c>
      <c r="DH124" s="286">
        <v>1</v>
      </c>
      <c r="DI124" s="286">
        <v>0.64527133999999997</v>
      </c>
      <c r="DJ124" s="286">
        <v>0.63585522999999999</v>
      </c>
      <c r="DK124" s="286">
        <v>0.58045405000000005</v>
      </c>
      <c r="DL124" s="286">
        <v>0.48019236999999998</v>
      </c>
      <c r="DM124" s="286">
        <v>1610</v>
      </c>
      <c r="DN124" s="286">
        <v>0.25114663000988419</v>
      </c>
      <c r="DO124" s="286">
        <v>0.25269591615434767</v>
      </c>
      <c r="DP124" s="286">
        <v>0.24550557920233951</v>
      </c>
      <c r="DQ124" s="286">
        <v>0.25091433953832076</v>
      </c>
      <c r="DR124" s="286">
        <v>0.18658137610434411</v>
      </c>
      <c r="DS124" s="286">
        <v>3226.9872048180378</v>
      </c>
      <c r="DT124" s="286">
        <v>5195449.3997570407</v>
      </c>
      <c r="DU124" s="286">
        <v>1</v>
      </c>
      <c r="DV124" s="286">
        <v>13744473.884373557</v>
      </c>
      <c r="DW124" s="286">
        <v>7.7110562720730733E-2</v>
      </c>
      <c r="DX124" s="286">
        <v>114400</v>
      </c>
      <c r="DY124" s="286">
        <v>114400</v>
      </c>
      <c r="DZ124" s="286">
        <v>9724000</v>
      </c>
      <c r="EA124" s="286">
        <v>5.4554515378640908E-2</v>
      </c>
      <c r="EB124" s="286">
        <v>0</v>
      </c>
      <c r="EC124" s="286">
        <v>0</v>
      </c>
      <c r="ED124" s="286">
        <v>0</v>
      </c>
      <c r="EE124" s="286">
        <v>0</v>
      </c>
      <c r="EF124" s="286">
        <v>0</v>
      </c>
      <c r="EG124" s="286">
        <v>0</v>
      </c>
      <c r="EH124" s="286">
        <v>0</v>
      </c>
      <c r="EI124" s="286">
        <v>0</v>
      </c>
      <c r="EJ124" s="286">
        <v>0</v>
      </c>
      <c r="EK124" s="286">
        <v>0</v>
      </c>
      <c r="EL124" s="286">
        <v>2</v>
      </c>
      <c r="EM124" s="286">
        <v>3</v>
      </c>
      <c r="EN124" s="286">
        <v>2</v>
      </c>
      <c r="EO124" s="286">
        <v>2</v>
      </c>
      <c r="EP124" s="286">
        <v>21.4</v>
      </c>
      <c r="EQ124" s="286">
        <v>120</v>
      </c>
      <c r="ER124" s="286">
        <v>69.2</v>
      </c>
      <c r="ES124" s="286">
        <v>62.5</v>
      </c>
      <c r="ET124" s="286" t="s">
        <v>77</v>
      </c>
      <c r="EU124" s="286" t="s">
        <v>77</v>
      </c>
      <c r="EV124" s="286" t="s">
        <v>77</v>
      </c>
      <c r="EW124" s="286" t="s">
        <v>77</v>
      </c>
      <c r="EX124" s="286">
        <v>0</v>
      </c>
      <c r="EY124" s="286">
        <v>0</v>
      </c>
      <c r="EZ124" s="286">
        <v>0</v>
      </c>
      <c r="FA124" s="286">
        <v>0</v>
      </c>
      <c r="FB124" s="286">
        <v>0</v>
      </c>
      <c r="FC124" s="286">
        <v>1168571.06</v>
      </c>
      <c r="FD124" s="286">
        <v>6.5560291920819325E-3</v>
      </c>
      <c r="FE124" s="286">
        <v>0</v>
      </c>
      <c r="FF124" s="286">
        <v>2299123.5199999996</v>
      </c>
      <c r="FG124" s="286">
        <v>1.2898762796095743E-2</v>
      </c>
      <c r="FH124" s="286">
        <v>0</v>
      </c>
      <c r="FI124" s="286" t="s">
        <v>93</v>
      </c>
      <c r="FJ124" s="286">
        <v>0</v>
      </c>
      <c r="FK124" s="286">
        <v>0</v>
      </c>
      <c r="FL124" s="286">
        <v>0</v>
      </c>
      <c r="FM124" s="286">
        <v>0</v>
      </c>
      <c r="FN124" s="286" t="s">
        <v>94</v>
      </c>
      <c r="FO124" s="286">
        <v>0</v>
      </c>
      <c r="FP124" s="286">
        <v>0</v>
      </c>
      <c r="FQ124" s="286">
        <v>0</v>
      </c>
      <c r="FR124" s="286" t="s">
        <v>95</v>
      </c>
      <c r="FS124" s="286">
        <v>0</v>
      </c>
      <c r="FT124" s="286">
        <v>0</v>
      </c>
      <c r="FU124" s="286">
        <v>0</v>
      </c>
      <c r="FV124" s="286" t="s">
        <v>96</v>
      </c>
      <c r="FW124" s="286">
        <v>0</v>
      </c>
      <c r="FX124" s="286">
        <v>0</v>
      </c>
      <c r="FY124" s="286">
        <v>0</v>
      </c>
      <c r="FZ124" s="286" t="s">
        <v>97</v>
      </c>
      <c r="GA124" s="286">
        <v>0</v>
      </c>
      <c r="GB124" s="286">
        <v>0</v>
      </c>
      <c r="GC124" s="286">
        <v>0</v>
      </c>
      <c r="GD124" s="286" t="s">
        <v>98</v>
      </c>
      <c r="GE124" s="286">
        <v>0</v>
      </c>
      <c r="GF124" s="286">
        <v>0</v>
      </c>
      <c r="GG124" s="286">
        <v>0</v>
      </c>
      <c r="GH124" s="286" t="s">
        <v>99</v>
      </c>
      <c r="GI124" s="286">
        <v>0</v>
      </c>
      <c r="GJ124" s="286">
        <v>0</v>
      </c>
      <c r="GK124" s="286">
        <v>0</v>
      </c>
      <c r="GL124" s="286">
        <v>177834647.37449947</v>
      </c>
      <c r="GM124" s="286">
        <v>0.99770495732695541</v>
      </c>
      <c r="GN124" s="286">
        <v>409076.95353524247</v>
      </c>
      <c r="GO124" s="286">
        <v>2.2950426730446276E-3</v>
      </c>
      <c r="GP124" s="286">
        <v>0</v>
      </c>
      <c r="GQ124" s="286">
        <v>178243724.3280347</v>
      </c>
      <c r="GR124" s="286">
        <v>1</v>
      </c>
      <c r="GS124" s="286">
        <v>5.0000000000000001E-3</v>
      </c>
      <c r="GT124" s="286">
        <v>0</v>
      </c>
      <c r="GU124" s="286" t="s">
        <v>20</v>
      </c>
      <c r="GV124" s="286">
        <v>0</v>
      </c>
      <c r="GW124" s="286">
        <v>0</v>
      </c>
      <c r="GX124" s="286">
        <v>0</v>
      </c>
      <c r="GY124" s="286">
        <v>0</v>
      </c>
      <c r="GZ124" s="286">
        <v>0</v>
      </c>
      <c r="HA124" s="286">
        <v>0</v>
      </c>
      <c r="HB124" s="286">
        <v>178243724.3280347</v>
      </c>
      <c r="HC124" s="286">
        <v>27486811.087857798</v>
      </c>
      <c r="HD124" s="286">
        <v>0</v>
      </c>
      <c r="HE124" s="286">
        <v>0</v>
      </c>
      <c r="HF124" s="286">
        <v>750000</v>
      </c>
      <c r="HG124" s="286">
        <v>0</v>
      </c>
      <c r="HH124" s="286">
        <v>0</v>
      </c>
      <c r="HI124" s="286">
        <v>178993724.3280347</v>
      </c>
      <c r="HJ124" s="286">
        <v>0.69229536868800556</v>
      </c>
      <c r="HK124" s="286">
        <v>0.92369564996013676</v>
      </c>
      <c r="HL124" s="286" t="s">
        <v>120</v>
      </c>
      <c r="HM124" s="286">
        <v>1.2896976028686811</v>
      </c>
    </row>
    <row r="125" spans="1:221" x14ac:dyDescent="0.2">
      <c r="A125" s="283">
        <v>935</v>
      </c>
      <c r="B125" s="282" t="s">
        <v>507</v>
      </c>
      <c r="C125" s="284">
        <v>3750</v>
      </c>
      <c r="D125" s="284">
        <v>4800</v>
      </c>
      <c r="E125" s="284">
        <v>5300</v>
      </c>
      <c r="F125" s="284">
        <v>5000</v>
      </c>
      <c r="G125" s="285" t="s">
        <v>20</v>
      </c>
      <c r="H125" s="286">
        <v>0</v>
      </c>
      <c r="I125" s="284">
        <v>2868.3710999999998</v>
      </c>
      <c r="J125" s="284">
        <v>55830.25</v>
      </c>
      <c r="K125" s="284">
        <v>160141875.605775</v>
      </c>
      <c r="L125" s="286">
        <v>0.37377840177420035</v>
      </c>
      <c r="M125" s="286">
        <v>0</v>
      </c>
      <c r="N125" s="284">
        <v>4029.3710999999998</v>
      </c>
      <c r="O125" s="284">
        <v>22918</v>
      </c>
      <c r="P125" s="284">
        <v>92345126.869800001</v>
      </c>
      <c r="Q125" s="286">
        <v>0.21553771493222651</v>
      </c>
      <c r="R125" s="286">
        <v>0</v>
      </c>
      <c r="S125" s="284">
        <v>4572.3711000000003</v>
      </c>
      <c r="T125" s="284">
        <v>14687</v>
      </c>
      <c r="U125" s="284">
        <v>67154414.345700011</v>
      </c>
      <c r="V125" s="286">
        <v>0.1567414492384839</v>
      </c>
      <c r="W125" s="286">
        <v>0</v>
      </c>
      <c r="X125" s="284">
        <v>319641416.821275</v>
      </c>
      <c r="Y125" s="286">
        <v>450</v>
      </c>
      <c r="Z125" s="286">
        <v>450</v>
      </c>
      <c r="AA125" s="284">
        <v>8634.5548264112986</v>
      </c>
      <c r="AB125" s="284">
        <v>5242.9999999999991</v>
      </c>
      <c r="AC125" s="284">
        <v>6244899.6718850844</v>
      </c>
      <c r="AD125" s="286">
        <v>0.5</v>
      </c>
      <c r="AE125" s="286">
        <v>0.5</v>
      </c>
      <c r="AF125" s="286">
        <v>560</v>
      </c>
      <c r="AG125" s="286">
        <v>815</v>
      </c>
      <c r="AH125" s="284">
        <v>11107.30365141229</v>
      </c>
      <c r="AI125" s="284">
        <v>9045.9950404046758</v>
      </c>
      <c r="AJ125" s="284">
        <v>13592576.002720693</v>
      </c>
      <c r="AK125" s="286">
        <v>0.5</v>
      </c>
      <c r="AL125" s="286">
        <v>0.5</v>
      </c>
      <c r="AM125" s="286">
        <v>210</v>
      </c>
      <c r="AN125" s="286">
        <v>300</v>
      </c>
      <c r="AO125" s="284">
        <v>5164.2249409238248</v>
      </c>
      <c r="AP125" s="284">
        <v>3116.8487114694863</v>
      </c>
      <c r="AQ125" s="284">
        <v>2019541.851034849</v>
      </c>
      <c r="AR125" s="286">
        <v>0.5</v>
      </c>
      <c r="AS125" s="286">
        <v>0.5</v>
      </c>
      <c r="AT125" s="286">
        <v>250</v>
      </c>
      <c r="AU125" s="286">
        <v>405</v>
      </c>
      <c r="AV125" s="284">
        <v>3156.6116039839703</v>
      </c>
      <c r="AW125" s="284">
        <v>1948.6937036412066</v>
      </c>
      <c r="AX125" s="284">
        <v>1578373.8509706813</v>
      </c>
      <c r="AY125" s="286">
        <v>0.5</v>
      </c>
      <c r="AZ125" s="286">
        <v>0.5</v>
      </c>
      <c r="BA125" s="286">
        <v>375</v>
      </c>
      <c r="BB125" s="286">
        <v>535</v>
      </c>
      <c r="BC125" s="284">
        <v>3515.9396898549739</v>
      </c>
      <c r="BD125" s="284">
        <v>2154.9488564376611</v>
      </c>
      <c r="BE125" s="284">
        <v>2471375.0218897639</v>
      </c>
      <c r="BF125" s="286">
        <v>0.5</v>
      </c>
      <c r="BG125" s="286">
        <v>0.5</v>
      </c>
      <c r="BH125" s="286">
        <v>405</v>
      </c>
      <c r="BI125" s="286">
        <v>580</v>
      </c>
      <c r="BJ125" s="284">
        <v>2307.9916732044449</v>
      </c>
      <c r="BK125" s="284">
        <v>1413.6909258639193</v>
      </c>
      <c r="BL125" s="284">
        <v>1754677.3646488735</v>
      </c>
      <c r="BM125" s="286">
        <v>0.5</v>
      </c>
      <c r="BN125" s="286">
        <v>0.5</v>
      </c>
      <c r="BO125" s="286">
        <v>435</v>
      </c>
      <c r="BP125" s="286">
        <v>625</v>
      </c>
      <c r="BQ125" s="284">
        <v>1849.1223465558821</v>
      </c>
      <c r="BR125" s="284">
        <v>1251.5187737398612</v>
      </c>
      <c r="BS125" s="284">
        <v>1586567.4543392221</v>
      </c>
      <c r="BT125" s="286">
        <v>0.5</v>
      </c>
      <c r="BU125" s="286">
        <v>0.5</v>
      </c>
      <c r="BV125" s="286">
        <v>600</v>
      </c>
      <c r="BW125" s="286">
        <v>840</v>
      </c>
      <c r="BX125" s="284">
        <v>388.10412723027673</v>
      </c>
      <c r="BY125" s="284">
        <v>212.99999999999991</v>
      </c>
      <c r="BZ125" s="284">
        <v>411782.47633816599</v>
      </c>
      <c r="CA125" s="286">
        <v>0.5</v>
      </c>
      <c r="CB125" s="286">
        <v>0.5</v>
      </c>
      <c r="CC125" s="284">
        <v>29659793.693827339</v>
      </c>
      <c r="CD125" s="286">
        <v>6.9227303863496792E-2</v>
      </c>
      <c r="CE125" s="286">
        <v>0</v>
      </c>
      <c r="CF125" s="286">
        <v>477.39563442194014</v>
      </c>
      <c r="CG125" s="286">
        <v>0</v>
      </c>
      <c r="CH125" s="286">
        <v>0</v>
      </c>
      <c r="CI125" s="286">
        <v>0</v>
      </c>
      <c r="CJ125" s="286" t="s">
        <v>49</v>
      </c>
      <c r="CK125" s="286">
        <v>535</v>
      </c>
      <c r="CL125" s="286">
        <v>3234.5910669170303</v>
      </c>
      <c r="CM125" s="286">
        <v>1730506.2208006112</v>
      </c>
      <c r="CN125" s="286">
        <v>0</v>
      </c>
      <c r="CO125" s="286" t="s">
        <v>50</v>
      </c>
      <c r="CP125" s="286">
        <v>1440</v>
      </c>
      <c r="CQ125" s="286">
        <v>505.25249592718518</v>
      </c>
      <c r="CR125" s="286">
        <v>727563.5941351467</v>
      </c>
      <c r="CS125" s="286">
        <v>0</v>
      </c>
      <c r="CT125" s="286">
        <v>5.7372464472556697E-3</v>
      </c>
      <c r="CU125" s="286">
        <v>875</v>
      </c>
      <c r="CV125" s="286">
        <v>1250</v>
      </c>
      <c r="CW125" s="286">
        <v>737.95904226329515</v>
      </c>
      <c r="CX125" s="286">
        <v>91.668613749362279</v>
      </c>
      <c r="CY125" s="286">
        <v>760299.92916708603</v>
      </c>
      <c r="CZ125" s="286">
        <v>1.7745745222361002E-3</v>
      </c>
      <c r="DA125" s="286">
        <v>0</v>
      </c>
      <c r="DB125" s="286">
        <v>0</v>
      </c>
      <c r="DC125" s="286">
        <v>3218369.744102844</v>
      </c>
      <c r="DD125" s="286">
        <v>1065</v>
      </c>
      <c r="DE125" s="286">
        <v>0.30544419392423533</v>
      </c>
      <c r="DF125" s="286">
        <v>17053.02570783854</v>
      </c>
      <c r="DG125" s="286">
        <v>18161472.378848046</v>
      </c>
      <c r="DH125" s="286">
        <v>1</v>
      </c>
      <c r="DI125" s="286">
        <v>0.64527133999999997</v>
      </c>
      <c r="DJ125" s="286">
        <v>0.63585522999999999</v>
      </c>
      <c r="DK125" s="286">
        <v>0.58045405000000005</v>
      </c>
      <c r="DL125" s="286">
        <v>0.48019236999999998</v>
      </c>
      <c r="DM125" s="286">
        <v>1610</v>
      </c>
      <c r="DN125" s="286">
        <v>0.24389549646152026</v>
      </c>
      <c r="DO125" s="286">
        <v>0.24834461082426668</v>
      </c>
      <c r="DP125" s="286">
        <v>0.24622827254487556</v>
      </c>
      <c r="DQ125" s="286">
        <v>0.24197634569635831</v>
      </c>
      <c r="DR125" s="286">
        <v>0.21625829166413529</v>
      </c>
      <c r="DS125" s="286">
        <v>9007.3578199128206</v>
      </c>
      <c r="DT125" s="286">
        <v>14501846.090059642</v>
      </c>
      <c r="DU125" s="286">
        <v>1</v>
      </c>
      <c r="DV125" s="286">
        <v>32663318.468907688</v>
      </c>
      <c r="DW125" s="286">
        <v>7.6237666929821854E-2</v>
      </c>
      <c r="DX125" s="286">
        <v>114400</v>
      </c>
      <c r="DY125" s="286">
        <v>114400</v>
      </c>
      <c r="DZ125" s="286">
        <v>34205600</v>
      </c>
      <c r="EA125" s="286">
        <v>7.983742198200236E-2</v>
      </c>
      <c r="EB125" s="286">
        <v>8.6999999999999994E-2</v>
      </c>
      <c r="EC125" s="286">
        <v>8.6999999999999994E-2</v>
      </c>
      <c r="ED125" s="286">
        <v>26000</v>
      </c>
      <c r="EE125" s="286">
        <v>67600</v>
      </c>
      <c r="EF125" s="286">
        <v>67600</v>
      </c>
      <c r="EG125" s="286">
        <v>0</v>
      </c>
      <c r="EH125" s="286">
        <v>1012047.5816644415</v>
      </c>
      <c r="EI125" s="286">
        <v>2.362164962556102E-3</v>
      </c>
      <c r="EJ125" s="286">
        <v>0</v>
      </c>
      <c r="EK125" s="286">
        <v>0</v>
      </c>
      <c r="EL125" s="286">
        <v>2</v>
      </c>
      <c r="EM125" s="286">
        <v>3</v>
      </c>
      <c r="EN125" s="286">
        <v>2</v>
      </c>
      <c r="EO125" s="286">
        <v>2</v>
      </c>
      <c r="EP125" s="286">
        <v>21.4</v>
      </c>
      <c r="EQ125" s="286">
        <v>120</v>
      </c>
      <c r="ER125" s="286">
        <v>69.2</v>
      </c>
      <c r="ES125" s="286">
        <v>62.5</v>
      </c>
      <c r="ET125" s="286" t="s">
        <v>326</v>
      </c>
      <c r="EU125" s="286" t="s">
        <v>326</v>
      </c>
      <c r="EV125" s="286" t="s">
        <v>326</v>
      </c>
      <c r="EW125" s="286" t="s">
        <v>326</v>
      </c>
      <c r="EX125" s="286">
        <v>0</v>
      </c>
      <c r="EY125" s="286">
        <v>0</v>
      </c>
      <c r="EZ125" s="286">
        <v>222000</v>
      </c>
      <c r="FA125" s="286">
        <v>5.1815807002375416E-4</v>
      </c>
      <c r="FB125" s="286">
        <v>0</v>
      </c>
      <c r="FC125" s="286">
        <v>4562654.6800000025</v>
      </c>
      <c r="FD125" s="286">
        <v>1.0649442987268698E-2</v>
      </c>
      <c r="FE125" s="286">
        <v>0</v>
      </c>
      <c r="FF125" s="286">
        <v>0</v>
      </c>
      <c r="FG125" s="286">
        <v>0</v>
      </c>
      <c r="FH125" s="286">
        <v>0</v>
      </c>
      <c r="FI125" s="286" t="s">
        <v>93</v>
      </c>
      <c r="FJ125" s="286">
        <v>0</v>
      </c>
      <c r="FK125" s="286">
        <v>0</v>
      </c>
      <c r="FL125" s="286">
        <v>8.6999999999999994E-2</v>
      </c>
      <c r="FM125" s="286">
        <v>8.6999999999999994E-2</v>
      </c>
      <c r="FN125" s="286" t="s">
        <v>94</v>
      </c>
      <c r="FO125" s="286">
        <v>0</v>
      </c>
      <c r="FP125" s="286">
        <v>0</v>
      </c>
      <c r="FQ125" s="286">
        <v>0</v>
      </c>
      <c r="FR125" s="286" t="s">
        <v>342</v>
      </c>
      <c r="FS125" s="286">
        <v>146108.9</v>
      </c>
      <c r="FT125" s="286">
        <v>3.4102480016798959E-4</v>
      </c>
      <c r="FU125" s="286">
        <v>0</v>
      </c>
      <c r="FV125" s="286" t="s">
        <v>96</v>
      </c>
      <c r="FW125" s="286">
        <v>0</v>
      </c>
      <c r="FX125" s="286">
        <v>0</v>
      </c>
      <c r="FY125" s="286">
        <v>0</v>
      </c>
      <c r="FZ125" s="286" t="s">
        <v>97</v>
      </c>
      <c r="GA125" s="286">
        <v>0</v>
      </c>
      <c r="GB125" s="286">
        <v>0</v>
      </c>
      <c r="GC125" s="286">
        <v>0</v>
      </c>
      <c r="GD125" s="286" t="s">
        <v>98</v>
      </c>
      <c r="GE125" s="286">
        <v>0</v>
      </c>
      <c r="GF125" s="286">
        <v>0</v>
      </c>
      <c r="GG125" s="286">
        <v>0</v>
      </c>
      <c r="GH125" s="286" t="s">
        <v>99</v>
      </c>
      <c r="GI125" s="286">
        <v>0</v>
      </c>
      <c r="GJ125" s="286">
        <v>0</v>
      </c>
      <c r="GK125" s="286">
        <v>0</v>
      </c>
      <c r="GL125" s="286">
        <v>425331309.8897773</v>
      </c>
      <c r="GM125" s="286">
        <v>0.99274257050974002</v>
      </c>
      <c r="GN125" s="286">
        <v>3109378.0837261546</v>
      </c>
      <c r="GO125" s="286">
        <v>7.2574294902599248E-3</v>
      </c>
      <c r="GP125" s="286">
        <v>0</v>
      </c>
      <c r="GQ125" s="286">
        <v>428440687.97350347</v>
      </c>
      <c r="GR125" s="286">
        <v>1</v>
      </c>
      <c r="GS125" s="286">
        <v>1.84E-2</v>
      </c>
      <c r="GT125" s="286">
        <v>759776.08457916614</v>
      </c>
      <c r="GU125" s="286" t="s">
        <v>20</v>
      </c>
      <c r="GV125" s="286">
        <v>0</v>
      </c>
      <c r="GW125" s="286">
        <v>0</v>
      </c>
      <c r="GX125" s="286">
        <v>0</v>
      </c>
      <c r="GY125" s="286">
        <v>759776.08457916614</v>
      </c>
      <c r="GZ125" s="286">
        <v>1.7629014490011133E-3</v>
      </c>
      <c r="HA125" s="286">
        <v>0</v>
      </c>
      <c r="HB125" s="286">
        <v>429200464.05808264</v>
      </c>
      <c r="HC125" s="286">
        <v>50469102.51582136</v>
      </c>
      <c r="HD125" s="286">
        <v>0</v>
      </c>
      <c r="HE125" s="286">
        <v>529290</v>
      </c>
      <c r="HF125" s="286">
        <v>1780000</v>
      </c>
      <c r="HG125" s="286">
        <v>0</v>
      </c>
      <c r="HH125" s="286">
        <v>0</v>
      </c>
      <c r="HI125" s="286">
        <v>430980464.05808264</v>
      </c>
      <c r="HJ125" s="286">
        <v>0.74605756594491079</v>
      </c>
      <c r="HK125" s="286">
        <v>0.89903435770772122</v>
      </c>
      <c r="HL125" s="286" t="s">
        <v>120</v>
      </c>
      <c r="HM125" s="286">
        <v>1.2761521375068714</v>
      </c>
    </row>
    <row r="126" spans="1:221" x14ac:dyDescent="0.2">
      <c r="A126" s="283">
        <v>394</v>
      </c>
      <c r="B126" s="282" t="s">
        <v>508</v>
      </c>
      <c r="C126" s="284">
        <v>3750</v>
      </c>
      <c r="D126" s="284">
        <v>4800</v>
      </c>
      <c r="E126" s="284">
        <v>5300</v>
      </c>
      <c r="F126" s="284">
        <v>5000</v>
      </c>
      <c r="G126" s="285" t="s">
        <v>20</v>
      </c>
      <c r="H126" s="286">
        <v>0</v>
      </c>
      <c r="I126" s="284">
        <v>2857</v>
      </c>
      <c r="J126" s="284">
        <v>21366</v>
      </c>
      <c r="K126" s="284">
        <v>61042662</v>
      </c>
      <c r="L126" s="286">
        <v>0.35839133142898649</v>
      </c>
      <c r="M126" s="286">
        <v>2.7E-2</v>
      </c>
      <c r="N126" s="284">
        <v>4018</v>
      </c>
      <c r="O126" s="284">
        <v>9032</v>
      </c>
      <c r="P126" s="284">
        <v>36290576</v>
      </c>
      <c r="Q126" s="286">
        <v>0.21306783526191603</v>
      </c>
      <c r="R126" s="286">
        <v>1.7999999999999999E-2</v>
      </c>
      <c r="S126" s="284">
        <v>4561</v>
      </c>
      <c r="T126" s="284">
        <v>5539</v>
      </c>
      <c r="U126" s="284">
        <v>25263379</v>
      </c>
      <c r="V126" s="286">
        <v>0.14832537998105483</v>
      </c>
      <c r="W126" s="286">
        <v>1.7000000000000001E-2</v>
      </c>
      <c r="X126" s="284">
        <v>122596617</v>
      </c>
      <c r="Y126" s="286">
        <v>373.89566200000002</v>
      </c>
      <c r="Z126" s="286">
        <v>373.89566200000002</v>
      </c>
      <c r="AA126" s="284">
        <v>5371</v>
      </c>
      <c r="AB126" s="284">
        <v>3710</v>
      </c>
      <c r="AC126" s="284">
        <v>3395346.5066220001</v>
      </c>
      <c r="AD126" s="286">
        <v>1</v>
      </c>
      <c r="AE126" s="286">
        <v>1</v>
      </c>
      <c r="AF126" s="286">
        <v>560</v>
      </c>
      <c r="AG126" s="286">
        <v>815</v>
      </c>
      <c r="AH126" s="284">
        <v>6242.9861699687899</v>
      </c>
      <c r="AI126" s="284">
        <v>5107.1847822020945</v>
      </c>
      <c r="AJ126" s="284">
        <v>7658427.8526772298</v>
      </c>
      <c r="AK126" s="286">
        <v>1</v>
      </c>
      <c r="AL126" s="286">
        <v>1</v>
      </c>
      <c r="AM126" s="286">
        <v>210</v>
      </c>
      <c r="AN126" s="286">
        <v>300</v>
      </c>
      <c r="AO126" s="284">
        <v>2517.759905938487</v>
      </c>
      <c r="AP126" s="284">
        <v>1724.5480803554883</v>
      </c>
      <c r="AQ126" s="284">
        <v>1046094.0043537288</v>
      </c>
      <c r="AR126" s="286">
        <v>0.25</v>
      </c>
      <c r="AS126" s="286">
        <v>0.25</v>
      </c>
      <c r="AT126" s="286">
        <v>250</v>
      </c>
      <c r="AU126" s="286">
        <v>405</v>
      </c>
      <c r="AV126" s="284">
        <v>1685.0122130038924</v>
      </c>
      <c r="AW126" s="284">
        <v>1123.8119881360753</v>
      </c>
      <c r="AX126" s="284">
        <v>876396.90844608354</v>
      </c>
      <c r="AY126" s="286">
        <v>0.25</v>
      </c>
      <c r="AZ126" s="286">
        <v>0.25</v>
      </c>
      <c r="BA126" s="286">
        <v>375</v>
      </c>
      <c r="BB126" s="286">
        <v>535</v>
      </c>
      <c r="BC126" s="284">
        <v>2759.0366694243357</v>
      </c>
      <c r="BD126" s="284">
        <v>1863.3046012407276</v>
      </c>
      <c r="BE126" s="284">
        <v>2031506.7126979153</v>
      </c>
      <c r="BF126" s="286">
        <v>0.25</v>
      </c>
      <c r="BG126" s="286">
        <v>0.25</v>
      </c>
      <c r="BH126" s="286">
        <v>405</v>
      </c>
      <c r="BI126" s="286">
        <v>580</v>
      </c>
      <c r="BJ126" s="284">
        <v>2724.4418260846596</v>
      </c>
      <c r="BK126" s="284">
        <v>1840.0658384270553</v>
      </c>
      <c r="BL126" s="284">
        <v>2170637.1258519795</v>
      </c>
      <c r="BM126" s="286">
        <v>0.25</v>
      </c>
      <c r="BN126" s="286">
        <v>0.25</v>
      </c>
      <c r="BO126" s="286">
        <v>435</v>
      </c>
      <c r="BP126" s="286">
        <v>625</v>
      </c>
      <c r="BQ126" s="284">
        <v>3088.5734520866918</v>
      </c>
      <c r="BR126" s="284">
        <v>1864.9953650623609</v>
      </c>
      <c r="BS126" s="284">
        <v>2509151.5548216864</v>
      </c>
      <c r="BT126" s="286">
        <v>0.25</v>
      </c>
      <c r="BU126" s="286">
        <v>0.25</v>
      </c>
      <c r="BV126" s="286">
        <v>600</v>
      </c>
      <c r="BW126" s="286">
        <v>840</v>
      </c>
      <c r="BX126" s="284">
        <v>1196.2179857324013</v>
      </c>
      <c r="BY126" s="284">
        <v>793.41231900875061</v>
      </c>
      <c r="BZ126" s="284">
        <v>1384197.1394067914</v>
      </c>
      <c r="CA126" s="286">
        <v>0.25</v>
      </c>
      <c r="CB126" s="286">
        <v>0.25</v>
      </c>
      <c r="CC126" s="284">
        <v>21071757.804877415</v>
      </c>
      <c r="CD126" s="286">
        <v>0.12371569469298627</v>
      </c>
      <c r="CE126" s="286">
        <v>0</v>
      </c>
      <c r="CF126" s="286">
        <v>329.89326058881352</v>
      </c>
      <c r="CG126" s="286">
        <v>0</v>
      </c>
      <c r="CH126" s="286">
        <v>0</v>
      </c>
      <c r="CI126" s="286">
        <v>0</v>
      </c>
      <c r="CJ126" s="286" t="s">
        <v>49</v>
      </c>
      <c r="CK126" s="286">
        <v>535</v>
      </c>
      <c r="CL126" s="286">
        <v>672.8409450371571</v>
      </c>
      <c r="CM126" s="286">
        <v>359969.90559487906</v>
      </c>
      <c r="CN126" s="286">
        <v>0</v>
      </c>
      <c r="CO126" s="286" t="s">
        <v>50</v>
      </c>
      <c r="CP126" s="286">
        <v>1440</v>
      </c>
      <c r="CQ126" s="286">
        <v>74.121679410750971</v>
      </c>
      <c r="CR126" s="286">
        <v>106735.2183514814</v>
      </c>
      <c r="CS126" s="286">
        <v>0</v>
      </c>
      <c r="CT126" s="286">
        <v>2.7401011894904953E-3</v>
      </c>
      <c r="CU126" s="286">
        <v>875</v>
      </c>
      <c r="CV126" s="286">
        <v>1250</v>
      </c>
      <c r="CW126" s="286">
        <v>99.106225165562776</v>
      </c>
      <c r="CX126" s="286">
        <v>11.704444444444418</v>
      </c>
      <c r="CY126" s="286">
        <v>101348.50257542294</v>
      </c>
      <c r="CZ126" s="286">
        <v>5.9503343377030138E-4</v>
      </c>
      <c r="DA126" s="286">
        <v>0</v>
      </c>
      <c r="DB126" s="286">
        <v>0</v>
      </c>
      <c r="DC126" s="286">
        <v>568053.62652178342</v>
      </c>
      <c r="DD126" s="286">
        <v>1065</v>
      </c>
      <c r="DE126" s="286">
        <v>0.31164823044597822</v>
      </c>
      <c r="DF126" s="286">
        <v>6658.6760917087704</v>
      </c>
      <c r="DG126" s="286">
        <v>7091490.0376698403</v>
      </c>
      <c r="DH126" s="286">
        <v>1</v>
      </c>
      <c r="DI126" s="286">
        <v>0.64527133999999997</v>
      </c>
      <c r="DJ126" s="286">
        <v>0.63585522999999999</v>
      </c>
      <c r="DK126" s="286">
        <v>0.58045405000000005</v>
      </c>
      <c r="DL126" s="286">
        <v>0.48019236999999998</v>
      </c>
      <c r="DM126" s="286">
        <v>1610</v>
      </c>
      <c r="DN126" s="286">
        <v>0.20722081964915864</v>
      </c>
      <c r="DO126" s="286">
        <v>0.19679311578241729</v>
      </c>
      <c r="DP126" s="286">
        <v>0.17734188586556643</v>
      </c>
      <c r="DQ126" s="286">
        <v>0.18357148127047318</v>
      </c>
      <c r="DR126" s="286">
        <v>0.14883148057559853</v>
      </c>
      <c r="DS126" s="286">
        <v>2675.1725807921798</v>
      </c>
      <c r="DT126" s="286">
        <v>4307027.8550754096</v>
      </c>
      <c r="DU126" s="286">
        <v>1</v>
      </c>
      <c r="DV126" s="286">
        <v>11398517.892745249</v>
      </c>
      <c r="DW126" s="286">
        <v>6.6922540237483341E-2</v>
      </c>
      <c r="DX126" s="286">
        <v>114400</v>
      </c>
      <c r="DY126" s="286">
        <v>114400</v>
      </c>
      <c r="DZ126" s="286">
        <v>11325600</v>
      </c>
      <c r="EA126" s="286">
        <v>6.6494427507636039E-2</v>
      </c>
      <c r="EB126" s="286">
        <v>0</v>
      </c>
      <c r="EC126" s="286">
        <v>0</v>
      </c>
      <c r="ED126" s="286">
        <v>26000</v>
      </c>
      <c r="EE126" s="286">
        <v>67600</v>
      </c>
      <c r="EF126" s="286">
        <v>0</v>
      </c>
      <c r="EG126" s="286">
        <v>0</v>
      </c>
      <c r="EH126" s="286">
        <v>0</v>
      </c>
      <c r="EI126" s="286">
        <v>0</v>
      </c>
      <c r="EJ126" s="286">
        <v>0</v>
      </c>
      <c r="EK126" s="286">
        <v>0</v>
      </c>
      <c r="EL126" s="286">
        <v>2</v>
      </c>
      <c r="EM126" s="286">
        <v>3</v>
      </c>
      <c r="EN126" s="286">
        <v>2</v>
      </c>
      <c r="EO126" s="286">
        <v>2</v>
      </c>
      <c r="EP126" s="286">
        <v>21.4</v>
      </c>
      <c r="EQ126" s="286">
        <v>120</v>
      </c>
      <c r="ER126" s="286">
        <v>69.2</v>
      </c>
      <c r="ES126" s="286">
        <v>62.5</v>
      </c>
      <c r="ET126" s="286" t="s">
        <v>77</v>
      </c>
      <c r="EU126" s="286" t="s">
        <v>77</v>
      </c>
      <c r="EV126" s="286" t="s">
        <v>77</v>
      </c>
      <c r="EW126" s="286" t="s">
        <v>77</v>
      </c>
      <c r="EX126" s="286">
        <v>0</v>
      </c>
      <c r="EY126" s="286">
        <v>0</v>
      </c>
      <c r="EZ126" s="286">
        <v>0</v>
      </c>
      <c r="FA126" s="286">
        <v>0</v>
      </c>
      <c r="FB126" s="286">
        <v>0</v>
      </c>
      <c r="FC126" s="286">
        <v>1853848.7806557368</v>
      </c>
      <c r="FD126" s="286">
        <v>1.0884245722560602E-2</v>
      </c>
      <c r="FE126" s="286">
        <v>0</v>
      </c>
      <c r="FF126" s="286">
        <v>903740.98</v>
      </c>
      <c r="FG126" s="286">
        <v>5.3060093134394606E-3</v>
      </c>
      <c r="FH126" s="286">
        <v>0</v>
      </c>
      <c r="FI126" s="286" t="s">
        <v>93</v>
      </c>
      <c r="FJ126" s="286">
        <v>0</v>
      </c>
      <c r="FK126" s="286">
        <v>0</v>
      </c>
      <c r="FL126" s="286">
        <v>0</v>
      </c>
      <c r="FM126" s="286">
        <v>0</v>
      </c>
      <c r="FN126" s="286" t="s">
        <v>94</v>
      </c>
      <c r="FO126" s="286">
        <v>0</v>
      </c>
      <c r="FP126" s="286">
        <v>0</v>
      </c>
      <c r="FQ126" s="286">
        <v>0</v>
      </c>
      <c r="FR126" s="286" t="s">
        <v>95</v>
      </c>
      <c r="FS126" s="286">
        <v>0</v>
      </c>
      <c r="FT126" s="286">
        <v>0</v>
      </c>
      <c r="FU126" s="286">
        <v>0</v>
      </c>
      <c r="FV126" s="286" t="s">
        <v>96</v>
      </c>
      <c r="FW126" s="286">
        <v>0</v>
      </c>
      <c r="FX126" s="286">
        <v>0</v>
      </c>
      <c r="FY126" s="286">
        <v>0</v>
      </c>
      <c r="FZ126" s="286" t="s">
        <v>97</v>
      </c>
      <c r="GA126" s="286">
        <v>0</v>
      </c>
      <c r="GB126" s="286">
        <v>0</v>
      </c>
      <c r="GC126" s="286">
        <v>0</v>
      </c>
      <c r="GD126" s="286" t="s">
        <v>98</v>
      </c>
      <c r="GE126" s="286">
        <v>0</v>
      </c>
      <c r="GF126" s="286">
        <v>0</v>
      </c>
      <c r="GG126" s="286">
        <v>0</v>
      </c>
      <c r="GH126" s="286" t="s">
        <v>99</v>
      </c>
      <c r="GI126" s="286">
        <v>0</v>
      </c>
      <c r="GJ126" s="286">
        <v>0</v>
      </c>
      <c r="GK126" s="286">
        <v>0</v>
      </c>
      <c r="GL126" s="286">
        <v>169718136.08480018</v>
      </c>
      <c r="GM126" s="286">
        <v>0.99644259876932384</v>
      </c>
      <c r="GN126" s="286">
        <v>605910.97462294949</v>
      </c>
      <c r="GO126" s="286">
        <v>3.5574012306762394E-3</v>
      </c>
      <c r="GP126" s="286">
        <v>0</v>
      </c>
      <c r="GQ126" s="286">
        <v>170324047.05942312</v>
      </c>
      <c r="GR126" s="286">
        <v>1</v>
      </c>
      <c r="GS126" s="286">
        <v>1.84E-2</v>
      </c>
      <c r="GT126" s="286">
        <v>873349.54017128923</v>
      </c>
      <c r="GU126" s="286" t="s">
        <v>20</v>
      </c>
      <c r="GV126" s="286">
        <v>0</v>
      </c>
      <c r="GW126" s="286">
        <v>0</v>
      </c>
      <c r="GX126" s="286">
        <v>0</v>
      </c>
      <c r="GY126" s="286">
        <v>873349.54017128923</v>
      </c>
      <c r="GZ126" s="286">
        <v>5.0720282822169062E-3</v>
      </c>
      <c r="HA126" s="286">
        <v>0</v>
      </c>
      <c r="HB126" s="286">
        <v>171197396.59959441</v>
      </c>
      <c r="HC126" s="286">
        <v>27687647.798439033</v>
      </c>
      <c r="HD126" s="286">
        <v>0</v>
      </c>
      <c r="HE126" s="286">
        <v>0</v>
      </c>
      <c r="HF126" s="286">
        <v>992010</v>
      </c>
      <c r="HG126" s="286">
        <v>0</v>
      </c>
      <c r="HH126" s="286">
        <v>0</v>
      </c>
      <c r="HI126" s="286">
        <v>172189406.59959441</v>
      </c>
      <c r="HJ126" s="286">
        <v>0.71978454667195735</v>
      </c>
      <c r="HK126" s="286">
        <v>0.91375791622568781</v>
      </c>
      <c r="HL126" s="286" t="s">
        <v>120</v>
      </c>
      <c r="HM126" s="286">
        <v>1.2995337201325989</v>
      </c>
    </row>
    <row r="127" spans="1:221" x14ac:dyDescent="0.2">
      <c r="A127" s="283">
        <v>936</v>
      </c>
      <c r="B127" s="282" t="s">
        <v>509</v>
      </c>
      <c r="C127" s="284">
        <v>3750</v>
      </c>
      <c r="D127" s="284">
        <v>4800</v>
      </c>
      <c r="E127" s="284">
        <v>5300</v>
      </c>
      <c r="F127" s="284">
        <v>5000</v>
      </c>
      <c r="G127" s="285" t="s">
        <v>20</v>
      </c>
      <c r="H127" s="286">
        <v>0</v>
      </c>
      <c r="I127" s="284">
        <v>3040.2988446069098</v>
      </c>
      <c r="J127" s="284">
        <v>89584.25</v>
      </c>
      <c r="K127" s="284">
        <v>272362891.76997656</v>
      </c>
      <c r="L127" s="286">
        <v>0.41514449074516419</v>
      </c>
      <c r="M127" s="286">
        <v>3.7397639446427697E-2</v>
      </c>
      <c r="N127" s="284">
        <v>4272.5679437987001</v>
      </c>
      <c r="O127" s="284">
        <v>34786.583333333336</v>
      </c>
      <c r="P127" s="284">
        <v>148628040.82428214</v>
      </c>
      <c r="Q127" s="286">
        <v>0.22654375534593185</v>
      </c>
      <c r="R127" s="286">
        <v>3.3607423425158101E-2</v>
      </c>
      <c r="S127" s="284">
        <v>4851.3200438347003</v>
      </c>
      <c r="T127" s="284">
        <v>21336.416666666668</v>
      </c>
      <c r="U127" s="284">
        <v>103509785.83860877</v>
      </c>
      <c r="V127" s="286">
        <v>0.15777302498830031</v>
      </c>
      <c r="W127" s="286">
        <v>3.6550876544487534E-2</v>
      </c>
      <c r="X127" s="284">
        <v>524500718.43286741</v>
      </c>
      <c r="Y127" s="286">
        <v>479.13309773999998</v>
      </c>
      <c r="Z127" s="286">
        <v>479.13309773999998</v>
      </c>
      <c r="AA127" s="284">
        <v>8566.723071409835</v>
      </c>
      <c r="AB127" s="284">
        <v>4563.9693704049632</v>
      </c>
      <c r="AC127" s="284">
        <v>6291349.3451179285</v>
      </c>
      <c r="AD127" s="286">
        <v>0</v>
      </c>
      <c r="AE127" s="286">
        <v>0</v>
      </c>
      <c r="AF127" s="286">
        <v>621.40829654200002</v>
      </c>
      <c r="AG127" s="286">
        <v>867.76327701799994</v>
      </c>
      <c r="AH127" s="284">
        <v>11577.32919820684</v>
      </c>
      <c r="AI127" s="284">
        <v>8768.166900874734</v>
      </c>
      <c r="AJ127" s="284">
        <v>14802941.658907492</v>
      </c>
      <c r="AK127" s="286">
        <v>0.2853</v>
      </c>
      <c r="AL127" s="286">
        <v>6.6299999999999998E-2</v>
      </c>
      <c r="AM127" s="286">
        <v>225.30224954599998</v>
      </c>
      <c r="AN127" s="286">
        <v>319.42206515999999</v>
      </c>
      <c r="AO127" s="284">
        <v>5446.505694021288</v>
      </c>
      <c r="AP127" s="284">
        <v>3544.5949507376022</v>
      </c>
      <c r="AQ127" s="284">
        <v>2359331.8243484078</v>
      </c>
      <c r="AR127" s="286">
        <v>0.2853</v>
      </c>
      <c r="AS127" s="286">
        <v>6.6299999999999998E-2</v>
      </c>
      <c r="AT127" s="286">
        <v>268.21704049799996</v>
      </c>
      <c r="AU127" s="286">
        <v>431.21978796599996</v>
      </c>
      <c r="AV127" s="284">
        <v>4183.7973643381492</v>
      </c>
      <c r="AW127" s="284">
        <v>2726.8052537222698</v>
      </c>
      <c r="AX127" s="284">
        <v>2298018.1304408028</v>
      </c>
      <c r="AY127" s="286">
        <v>0.2853</v>
      </c>
      <c r="AZ127" s="286">
        <v>6.6299999999999998E-2</v>
      </c>
      <c r="BA127" s="286">
        <v>402.32551037799999</v>
      </c>
      <c r="BB127" s="286">
        <v>569.63601620199995</v>
      </c>
      <c r="BC127" s="284">
        <v>1674.4632083232757</v>
      </c>
      <c r="BD127" s="284">
        <v>1052.634590099668</v>
      </c>
      <c r="BE127" s="284">
        <v>1273297.8393186452</v>
      </c>
      <c r="BF127" s="286">
        <v>0.2853</v>
      </c>
      <c r="BG127" s="286">
        <v>6.6299999999999998E-2</v>
      </c>
      <c r="BH127" s="286">
        <v>434.51160359199997</v>
      </c>
      <c r="BI127" s="286">
        <v>617.54932597599998</v>
      </c>
      <c r="BJ127" s="284">
        <v>698.95502177761364</v>
      </c>
      <c r="BK127" s="284">
        <v>495.14460637499678</v>
      </c>
      <c r="BL127" s="284">
        <v>609480.2852788032</v>
      </c>
      <c r="BM127" s="286">
        <v>0.2853</v>
      </c>
      <c r="BN127" s="286">
        <v>6.6299999999999998E-2</v>
      </c>
      <c r="BO127" s="286">
        <v>466.69759606799994</v>
      </c>
      <c r="BP127" s="286">
        <v>665.46263574999989</v>
      </c>
      <c r="BQ127" s="284">
        <v>356.9305273398802</v>
      </c>
      <c r="BR127" s="284">
        <v>208.05849998178095</v>
      </c>
      <c r="BS127" s="284">
        <v>305033.77686087287</v>
      </c>
      <c r="BT127" s="286">
        <v>0.2853</v>
      </c>
      <c r="BU127" s="286">
        <v>6.6299999999999998E-2</v>
      </c>
      <c r="BV127" s="286">
        <v>643.72085689999994</v>
      </c>
      <c r="BW127" s="286">
        <v>894.38178244799997</v>
      </c>
      <c r="BX127" s="284">
        <v>2</v>
      </c>
      <c r="BY127" s="284">
        <v>3.0008650519031201</v>
      </c>
      <c r="BZ127" s="284">
        <v>3971.3607478070226</v>
      </c>
      <c r="CA127" s="286">
        <v>0.2853</v>
      </c>
      <c r="CB127" s="286">
        <v>6.6299999999999998E-2</v>
      </c>
      <c r="CC127" s="284">
        <v>27943424.221020762</v>
      </c>
      <c r="CD127" s="286">
        <v>4.2592287600283579E-2</v>
      </c>
      <c r="CE127" s="286">
        <v>396</v>
      </c>
      <c r="CF127" s="286">
        <v>349.84049406906149</v>
      </c>
      <c r="CG127" s="286">
        <v>138536.83565134834</v>
      </c>
      <c r="CH127" s="286">
        <v>2.1116240803647297E-4</v>
      </c>
      <c r="CI127" s="286">
        <v>0</v>
      </c>
      <c r="CJ127" s="286" t="s">
        <v>49</v>
      </c>
      <c r="CK127" s="286">
        <v>569.63601620199995</v>
      </c>
      <c r="CL127" s="286">
        <v>7415.1529035477952</v>
      </c>
      <c r="CM127" s="286">
        <v>4223938.1595056588</v>
      </c>
      <c r="CN127" s="286">
        <v>0</v>
      </c>
      <c r="CO127" s="286" t="s">
        <v>50</v>
      </c>
      <c r="CP127" s="286">
        <v>1533.2259127679999</v>
      </c>
      <c r="CQ127" s="286">
        <v>877.22967918330687</v>
      </c>
      <c r="CR127" s="286">
        <v>1344991.2755730054</v>
      </c>
      <c r="CS127" s="286">
        <v>0</v>
      </c>
      <c r="CT127" s="286">
        <v>8.4883456747624972E-3</v>
      </c>
      <c r="CU127" s="286">
        <v>931.8264999999999</v>
      </c>
      <c r="CV127" s="286">
        <v>1330.7489799999998</v>
      </c>
      <c r="CW127" s="286">
        <v>278.35169693069446</v>
      </c>
      <c r="CX127" s="286">
        <v>35.340489936818713</v>
      </c>
      <c r="CY127" s="286">
        <v>306404.80845611147</v>
      </c>
      <c r="CZ127" s="286">
        <v>4.6703230143337716E-4</v>
      </c>
      <c r="DA127" s="286">
        <v>0</v>
      </c>
      <c r="DB127" s="286">
        <v>0</v>
      </c>
      <c r="DC127" s="286">
        <v>6013871.0791861247</v>
      </c>
      <c r="DD127" s="286">
        <v>1133.9483313179999</v>
      </c>
      <c r="DE127" s="286">
        <v>0.24729394752278819</v>
      </c>
      <c r="DF127" s="286">
        <v>22153.642818368338</v>
      </c>
      <c r="DG127" s="286">
        <v>25121086.306503769</v>
      </c>
      <c r="DH127" s="286">
        <v>0.40316932165664726</v>
      </c>
      <c r="DI127" s="286">
        <v>0.64527133999999997</v>
      </c>
      <c r="DJ127" s="286">
        <v>0.63585522999999999</v>
      </c>
      <c r="DK127" s="286">
        <v>0.58045405000000005</v>
      </c>
      <c r="DL127" s="286">
        <v>0.48019236999999998</v>
      </c>
      <c r="DM127" s="286">
        <v>1714.231749692</v>
      </c>
      <c r="DN127" s="286">
        <v>0.19119055916541838</v>
      </c>
      <c r="DO127" s="286">
        <v>0.19076012107700174</v>
      </c>
      <c r="DP127" s="286">
        <v>0.19171070063807658</v>
      </c>
      <c r="DQ127" s="286">
        <v>0.19490128117406055</v>
      </c>
      <c r="DR127" s="286">
        <v>0.14778890658098909</v>
      </c>
      <c r="DS127" s="286">
        <v>10313.128067445525</v>
      </c>
      <c r="DT127" s="286">
        <v>17679091.571854815</v>
      </c>
      <c r="DU127" s="286">
        <v>0.55507174815175997</v>
      </c>
      <c r="DV127" s="286">
        <v>42800177.878358588</v>
      </c>
      <c r="DW127" s="286">
        <v>6.5237440877664643E-2</v>
      </c>
      <c r="DX127" s="286">
        <v>123638</v>
      </c>
      <c r="DY127" s="286">
        <v>129837</v>
      </c>
      <c r="DZ127" s="286">
        <v>44440593.166666664</v>
      </c>
      <c r="EA127" s="286">
        <v>6.7737815892225661E-2</v>
      </c>
      <c r="EB127" s="286">
        <v>0</v>
      </c>
      <c r="EC127" s="286">
        <v>0</v>
      </c>
      <c r="ED127" s="286">
        <v>27682.8024</v>
      </c>
      <c r="EE127" s="286">
        <v>71975.293619999997</v>
      </c>
      <c r="EF127" s="286">
        <v>0</v>
      </c>
      <c r="EG127" s="286">
        <v>0</v>
      </c>
      <c r="EH127" s="286">
        <v>81225.06284966621</v>
      </c>
      <c r="EI127" s="286">
        <v>1.2380591619267611E-4</v>
      </c>
      <c r="EJ127" s="286">
        <v>0</v>
      </c>
      <c r="EK127" s="286">
        <v>0</v>
      </c>
      <c r="EL127" s="286">
        <v>2</v>
      </c>
      <c r="EM127" s="286">
        <v>3</v>
      </c>
      <c r="EN127" s="286">
        <v>2</v>
      </c>
      <c r="EO127" s="286">
        <v>2</v>
      </c>
      <c r="EP127" s="286">
        <v>21.4</v>
      </c>
      <c r="EQ127" s="286">
        <v>120</v>
      </c>
      <c r="ER127" s="286">
        <v>69.2</v>
      </c>
      <c r="ES127" s="286">
        <v>62.5</v>
      </c>
      <c r="ET127" s="286" t="s">
        <v>326</v>
      </c>
      <c r="EU127" s="286" t="s">
        <v>326</v>
      </c>
      <c r="EV127" s="286" t="s">
        <v>326</v>
      </c>
      <c r="EW127" s="286" t="s">
        <v>326</v>
      </c>
      <c r="EX127" s="286">
        <v>0</v>
      </c>
      <c r="EY127" s="286">
        <v>0</v>
      </c>
      <c r="EZ127" s="286">
        <v>599256.00282283826</v>
      </c>
      <c r="FA127" s="286">
        <v>9.1340573784175639E-4</v>
      </c>
      <c r="FB127" s="286">
        <v>0</v>
      </c>
      <c r="FC127" s="286">
        <v>6134738.2474303395</v>
      </c>
      <c r="FD127" s="286">
        <v>9.3507701032020385E-3</v>
      </c>
      <c r="FE127" s="286">
        <v>0</v>
      </c>
      <c r="FF127" s="286">
        <v>0</v>
      </c>
      <c r="FG127" s="286">
        <v>0</v>
      </c>
      <c r="FH127" s="286">
        <v>0</v>
      </c>
      <c r="FI127" s="286" t="s">
        <v>93</v>
      </c>
      <c r="FJ127" s="286">
        <v>0</v>
      </c>
      <c r="FK127" s="286">
        <v>0</v>
      </c>
      <c r="FL127" s="286">
        <v>0</v>
      </c>
      <c r="FM127" s="286">
        <v>0</v>
      </c>
      <c r="FN127" s="286" t="s">
        <v>94</v>
      </c>
      <c r="FO127" s="286">
        <v>0</v>
      </c>
      <c r="FP127" s="286">
        <v>0</v>
      </c>
      <c r="FQ127" s="286">
        <v>0</v>
      </c>
      <c r="FR127" s="286" t="s">
        <v>510</v>
      </c>
      <c r="FS127" s="286">
        <v>151917.29098717487</v>
      </c>
      <c r="FT127" s="286">
        <v>2.3155733878578162E-4</v>
      </c>
      <c r="FU127" s="286">
        <v>0</v>
      </c>
      <c r="FV127" s="286" t="s">
        <v>409</v>
      </c>
      <c r="FW127" s="286">
        <v>217578</v>
      </c>
      <c r="FX127" s="286">
        <v>3.3163955420049002E-4</v>
      </c>
      <c r="FY127" s="286">
        <v>0</v>
      </c>
      <c r="FZ127" s="286" t="s">
        <v>511</v>
      </c>
      <c r="GA127" s="286">
        <v>49455</v>
      </c>
      <c r="GB127" s="286">
        <v>7.538093995250087E-5</v>
      </c>
      <c r="GC127" s="286">
        <v>0</v>
      </c>
      <c r="GD127" s="286" t="s">
        <v>512</v>
      </c>
      <c r="GE127" s="286">
        <v>7377</v>
      </c>
      <c r="GF127" s="286">
        <v>1.1244266384179536E-5</v>
      </c>
      <c r="GG127" s="286">
        <v>0</v>
      </c>
      <c r="GH127" s="286" t="s">
        <v>99</v>
      </c>
      <c r="GI127" s="286">
        <v>0</v>
      </c>
      <c r="GJ127" s="286">
        <v>0</v>
      </c>
      <c r="GK127" s="286">
        <v>0</v>
      </c>
      <c r="GL127" s="286">
        <v>652940331.38218951</v>
      </c>
      <c r="GM127" s="286">
        <v>0.99523315969036186</v>
      </c>
      <c r="GN127" s="286">
        <v>3127369.9646316939</v>
      </c>
      <c r="GO127" s="286">
        <v>4.7668403096381854E-3</v>
      </c>
      <c r="GP127" s="286">
        <v>0</v>
      </c>
      <c r="GQ127" s="286">
        <v>656067701.34682119</v>
      </c>
      <c r="GR127" s="286">
        <v>1</v>
      </c>
      <c r="GS127" s="286">
        <v>2.3400000000000001E-2</v>
      </c>
      <c r="GT127" s="286">
        <v>4444108.1555430386</v>
      </c>
      <c r="GU127" s="286" t="s">
        <v>20</v>
      </c>
      <c r="GV127" s="286">
        <v>0</v>
      </c>
      <c r="GW127" s="286">
        <v>0</v>
      </c>
      <c r="GX127" s="286">
        <v>0</v>
      </c>
      <c r="GY127" s="286">
        <v>4444108.1555430386</v>
      </c>
      <c r="GZ127" s="286">
        <v>6.6842776142300754E-3</v>
      </c>
      <c r="HA127" s="286">
        <v>0</v>
      </c>
      <c r="HB127" s="286">
        <v>660511809.50236428</v>
      </c>
      <c r="HC127" s="286">
        <v>42681697.68885538</v>
      </c>
      <c r="HD127" s="286">
        <v>0</v>
      </c>
      <c r="HE127" s="286">
        <v>900000</v>
      </c>
      <c r="HF127" s="286">
        <v>4428000</v>
      </c>
      <c r="HG127" s="286">
        <v>0</v>
      </c>
      <c r="HH127" s="286">
        <v>-79908.099999999991</v>
      </c>
      <c r="HI127" s="286">
        <v>664859901.40236425</v>
      </c>
      <c r="HJ127" s="286">
        <v>0.79946127107939624</v>
      </c>
      <c r="HK127" s="286">
        <v>0.91645753994157686</v>
      </c>
      <c r="HL127" s="286" t="s">
        <v>120</v>
      </c>
      <c r="HM127" s="286">
        <v>1.3044085454253551</v>
      </c>
    </row>
    <row r="128" spans="1:221" x14ac:dyDescent="0.2">
      <c r="A128" s="283">
        <v>319</v>
      </c>
      <c r="B128" s="282" t="s">
        <v>513</v>
      </c>
      <c r="C128" s="284">
        <v>3750</v>
      </c>
      <c r="D128" s="284">
        <v>4800</v>
      </c>
      <c r="E128" s="284">
        <v>5300</v>
      </c>
      <c r="F128" s="284">
        <v>5000</v>
      </c>
      <c r="G128" s="285" t="s">
        <v>20</v>
      </c>
      <c r="H128" s="286">
        <v>0</v>
      </c>
      <c r="I128" s="284">
        <v>3139.9001400000002</v>
      </c>
      <c r="J128" s="284">
        <v>17729</v>
      </c>
      <c r="K128" s="284">
        <v>55667289.582060002</v>
      </c>
      <c r="L128" s="286">
        <v>0.34561993429808963</v>
      </c>
      <c r="M128" s="286">
        <v>0</v>
      </c>
      <c r="N128" s="284">
        <v>4415.8623600000001</v>
      </c>
      <c r="O128" s="284">
        <v>9979.75</v>
      </c>
      <c r="P128" s="284">
        <v>44069202.387210004</v>
      </c>
      <c r="Q128" s="286">
        <v>0.27361121671253996</v>
      </c>
      <c r="R128" s="286">
        <v>0</v>
      </c>
      <c r="S128" s="284">
        <v>5012.6302200000009</v>
      </c>
      <c r="T128" s="284">
        <v>5898</v>
      </c>
      <c r="U128" s="284">
        <v>29564493.037560005</v>
      </c>
      <c r="V128" s="286">
        <v>0.1835562359495731</v>
      </c>
      <c r="W128" s="286">
        <v>0</v>
      </c>
      <c r="X128" s="284">
        <v>129300985.00683001</v>
      </c>
      <c r="Y128" s="286">
        <v>494.55900000000003</v>
      </c>
      <c r="Z128" s="286">
        <v>494.55900000000003</v>
      </c>
      <c r="AA128" s="284">
        <v>2462</v>
      </c>
      <c r="AB128" s="284">
        <v>1748.4353932584272</v>
      </c>
      <c r="AC128" s="284">
        <v>2082308.7176544946</v>
      </c>
      <c r="AD128" s="286">
        <v>1</v>
      </c>
      <c r="AE128" s="286">
        <v>1</v>
      </c>
      <c r="AF128" s="286">
        <v>615.45120000000009</v>
      </c>
      <c r="AG128" s="286">
        <v>895.70130000000006</v>
      </c>
      <c r="AH128" s="284">
        <v>2957.5793498302428</v>
      </c>
      <c r="AI128" s="284">
        <v>2862.3811970742827</v>
      </c>
      <c r="AJ128" s="284">
        <v>4384084.3192632347</v>
      </c>
      <c r="AK128" s="286">
        <v>1</v>
      </c>
      <c r="AL128" s="286">
        <v>1</v>
      </c>
      <c r="AM128" s="286">
        <v>230.79420000000002</v>
      </c>
      <c r="AN128" s="286">
        <v>329.70600000000002</v>
      </c>
      <c r="AO128" s="284">
        <v>1085.1371207408954</v>
      </c>
      <c r="AP128" s="284">
        <v>1267.7893258426966</v>
      </c>
      <c r="AQ128" s="284">
        <v>668441.1011379906</v>
      </c>
      <c r="AR128" s="286">
        <v>1</v>
      </c>
      <c r="AS128" s="286">
        <v>1</v>
      </c>
      <c r="AT128" s="286">
        <v>274.75500000000005</v>
      </c>
      <c r="AU128" s="286">
        <v>445.10310000000004</v>
      </c>
      <c r="AV128" s="284">
        <v>2331.1031170087763</v>
      </c>
      <c r="AW128" s="284">
        <v>2095.4803370786512</v>
      </c>
      <c r="AX128" s="284">
        <v>1573187.0309364991</v>
      </c>
      <c r="AY128" s="286">
        <v>1</v>
      </c>
      <c r="AZ128" s="286">
        <v>1</v>
      </c>
      <c r="BA128" s="286">
        <v>412.13250000000005</v>
      </c>
      <c r="BB128" s="286">
        <v>587.97570000000007</v>
      </c>
      <c r="BC128" s="284">
        <v>603.02776049945851</v>
      </c>
      <c r="BD128" s="284">
        <v>693.85674157303379</v>
      </c>
      <c r="BE128" s="284">
        <v>656498.24183016689</v>
      </c>
      <c r="BF128" s="286">
        <v>1</v>
      </c>
      <c r="BG128" s="286">
        <v>1</v>
      </c>
      <c r="BH128" s="286">
        <v>445.10310000000004</v>
      </c>
      <c r="BI128" s="286">
        <v>637.43160000000012</v>
      </c>
      <c r="BJ128" s="284">
        <v>470.13083143271825</v>
      </c>
      <c r="BK128" s="284">
        <v>575.02247191011224</v>
      </c>
      <c r="BL128" s="284">
        <v>575794.18478189828</v>
      </c>
      <c r="BM128" s="286">
        <v>1</v>
      </c>
      <c r="BN128" s="286">
        <v>1</v>
      </c>
      <c r="BO128" s="286">
        <v>478.07370000000003</v>
      </c>
      <c r="BP128" s="286">
        <v>686.88750000000005</v>
      </c>
      <c r="BQ128" s="284">
        <v>645.41391941391964</v>
      </c>
      <c r="BR128" s="284">
        <v>571.04494382022438</v>
      </c>
      <c r="BS128" s="284">
        <v>700799.05433402886</v>
      </c>
      <c r="BT128" s="286">
        <v>1</v>
      </c>
      <c r="BU128" s="286">
        <v>1</v>
      </c>
      <c r="BV128" s="286">
        <v>659.41200000000003</v>
      </c>
      <c r="BW128" s="286">
        <v>923.17680000000007</v>
      </c>
      <c r="BX128" s="284">
        <v>14.007326007326014</v>
      </c>
      <c r="BY128" s="284">
        <v>23.000000000000004</v>
      </c>
      <c r="BZ128" s="284">
        <v>30469.665257142864</v>
      </c>
      <c r="CA128" s="286">
        <v>1</v>
      </c>
      <c r="CB128" s="286">
        <v>1</v>
      </c>
      <c r="CC128" s="284">
        <v>10671582.315195454</v>
      </c>
      <c r="CD128" s="286">
        <v>6.625635281195992E-2</v>
      </c>
      <c r="CE128" s="286">
        <v>0</v>
      </c>
      <c r="CF128" s="286">
        <v>87.146010328666819</v>
      </c>
      <c r="CG128" s="286">
        <v>0</v>
      </c>
      <c r="CH128" s="286">
        <v>0</v>
      </c>
      <c r="CI128" s="286">
        <v>0</v>
      </c>
      <c r="CJ128" s="286" t="s">
        <v>49</v>
      </c>
      <c r="CK128" s="286">
        <v>587.97570000000007</v>
      </c>
      <c r="CL128" s="286">
        <v>3323.5634248318138</v>
      </c>
      <c r="CM128" s="286">
        <v>1954174.5312098833</v>
      </c>
      <c r="CN128" s="286">
        <v>0</v>
      </c>
      <c r="CO128" s="286" t="s">
        <v>50</v>
      </c>
      <c r="CP128" s="286">
        <v>1582.5888000000002</v>
      </c>
      <c r="CQ128" s="286">
        <v>387.38602322813676</v>
      </c>
      <c r="CR128" s="286">
        <v>613072.78163738921</v>
      </c>
      <c r="CS128" s="286">
        <v>0</v>
      </c>
      <c r="CT128" s="286">
        <v>1.5939196146513495E-2</v>
      </c>
      <c r="CU128" s="286">
        <v>961.64250000000004</v>
      </c>
      <c r="CV128" s="286">
        <v>1373.7750000000001</v>
      </c>
      <c r="CW128" s="286">
        <v>51.743613231552196</v>
      </c>
      <c r="CX128" s="286">
        <v>0</v>
      </c>
      <c r="CY128" s="286">
        <v>49758.857587022932</v>
      </c>
      <c r="CZ128" s="286">
        <v>3.0893641883935344E-4</v>
      </c>
      <c r="DA128" s="286">
        <v>0</v>
      </c>
      <c r="DB128" s="286">
        <v>0</v>
      </c>
      <c r="DC128" s="286">
        <v>2617006.1704342952</v>
      </c>
      <c r="DD128" s="286">
        <v>1170.4563000000001</v>
      </c>
      <c r="DE128" s="286">
        <v>0.30572910229913802</v>
      </c>
      <c r="DF128" s="286">
        <v>5420.2712546614175</v>
      </c>
      <c r="DG128" s="286">
        <v>6344190.6377273612</v>
      </c>
      <c r="DH128" s="286">
        <v>0.9</v>
      </c>
      <c r="DI128" s="286">
        <v>0.64527133999999997</v>
      </c>
      <c r="DJ128" s="286">
        <v>0.63585522999999999</v>
      </c>
      <c r="DK128" s="286">
        <v>0.58045405000000005</v>
      </c>
      <c r="DL128" s="286">
        <v>0.48019236999999998</v>
      </c>
      <c r="DM128" s="286">
        <v>1769.712</v>
      </c>
      <c r="DN128" s="286">
        <v>0.13547915979945177</v>
      </c>
      <c r="DO128" s="286">
        <v>0.12695516970129084</v>
      </c>
      <c r="DP128" s="286">
        <v>0.11899905240564296</v>
      </c>
      <c r="DQ128" s="286">
        <v>0.13341874235095511</v>
      </c>
      <c r="DR128" s="286">
        <v>8.921119466858192E-2</v>
      </c>
      <c r="DS128" s="286">
        <v>1928.0389916417007</v>
      </c>
      <c r="DT128" s="286">
        <v>3412073.7399762175</v>
      </c>
      <c r="DU128" s="286">
        <v>0.9</v>
      </c>
      <c r="DV128" s="286">
        <v>9756264.3777035791</v>
      </c>
      <c r="DW128" s="286">
        <v>6.0573444091364399E-2</v>
      </c>
      <c r="DX128" s="286">
        <v>125727.88800000001</v>
      </c>
      <c r="DY128" s="286">
        <v>125727.88800000001</v>
      </c>
      <c r="DZ128" s="286">
        <v>6915033.8400000026</v>
      </c>
      <c r="EA128" s="286">
        <v>4.2933176006832004E-2</v>
      </c>
      <c r="EB128" s="286">
        <v>0</v>
      </c>
      <c r="EC128" s="286">
        <v>0</v>
      </c>
      <c r="ED128" s="286">
        <v>28574.520000000004</v>
      </c>
      <c r="EE128" s="286">
        <v>74293.752000000008</v>
      </c>
      <c r="EF128" s="286">
        <v>0</v>
      </c>
      <c r="EG128" s="286">
        <v>0</v>
      </c>
      <c r="EH128" s="286">
        <v>0</v>
      </c>
      <c r="EI128" s="286">
        <v>0</v>
      </c>
      <c r="EJ128" s="286">
        <v>0</v>
      </c>
      <c r="EK128" s="286">
        <v>0</v>
      </c>
      <c r="EL128" s="286">
        <v>2</v>
      </c>
      <c r="EM128" s="286">
        <v>3</v>
      </c>
      <c r="EN128" s="286">
        <v>2</v>
      </c>
      <c r="EO128" s="286">
        <v>2</v>
      </c>
      <c r="EP128" s="286">
        <v>21.4</v>
      </c>
      <c r="EQ128" s="286">
        <v>120</v>
      </c>
      <c r="ER128" s="286">
        <v>69.2</v>
      </c>
      <c r="ES128" s="286">
        <v>62.5</v>
      </c>
      <c r="ET128" s="286" t="s">
        <v>77</v>
      </c>
      <c r="EU128" s="286" t="s">
        <v>77</v>
      </c>
      <c r="EV128" s="286" t="s">
        <v>77</v>
      </c>
      <c r="EW128" s="286" t="s">
        <v>77</v>
      </c>
      <c r="EX128" s="286">
        <v>0</v>
      </c>
      <c r="EY128" s="286">
        <v>0</v>
      </c>
      <c r="EZ128" s="286">
        <v>150000</v>
      </c>
      <c r="FA128" s="286">
        <v>9.313007788584875E-4</v>
      </c>
      <c r="FB128" s="286">
        <v>0</v>
      </c>
      <c r="FC128" s="286">
        <v>1533290</v>
      </c>
      <c r="FD128" s="286">
        <v>9.519694474772869E-3</v>
      </c>
      <c r="FE128" s="286">
        <v>0</v>
      </c>
      <c r="FF128" s="286">
        <v>0</v>
      </c>
      <c r="FG128" s="286">
        <v>0</v>
      </c>
      <c r="FH128" s="286">
        <v>0</v>
      </c>
      <c r="FI128" s="286" t="s">
        <v>93</v>
      </c>
      <c r="FJ128" s="286">
        <v>0</v>
      </c>
      <c r="FK128" s="286">
        <v>0</v>
      </c>
      <c r="FL128" s="286">
        <v>0</v>
      </c>
      <c r="FM128" s="286">
        <v>0</v>
      </c>
      <c r="FN128" s="286" t="s">
        <v>94</v>
      </c>
      <c r="FO128" s="286">
        <v>0</v>
      </c>
      <c r="FP128" s="286">
        <v>0</v>
      </c>
      <c r="FQ128" s="286">
        <v>0</v>
      </c>
      <c r="FR128" s="286" t="s">
        <v>514</v>
      </c>
      <c r="FS128" s="286">
        <v>47400</v>
      </c>
      <c r="FT128" s="286">
        <v>2.9429104611928208E-4</v>
      </c>
      <c r="FU128" s="286">
        <v>0</v>
      </c>
      <c r="FV128" s="286" t="s">
        <v>96</v>
      </c>
      <c r="FW128" s="286">
        <v>0</v>
      </c>
      <c r="FX128" s="286">
        <v>0</v>
      </c>
      <c r="FY128" s="286">
        <v>0</v>
      </c>
      <c r="FZ128" s="286" t="s">
        <v>97</v>
      </c>
      <c r="GA128" s="286">
        <v>0</v>
      </c>
      <c r="GB128" s="286">
        <v>0</v>
      </c>
      <c r="GC128" s="286">
        <v>0</v>
      </c>
      <c r="GD128" s="286" t="s">
        <v>98</v>
      </c>
      <c r="GE128" s="286">
        <v>0</v>
      </c>
      <c r="GF128" s="286">
        <v>0</v>
      </c>
      <c r="GG128" s="286">
        <v>0</v>
      </c>
      <c r="GH128" s="286" t="s">
        <v>99</v>
      </c>
      <c r="GI128" s="286">
        <v>0</v>
      </c>
      <c r="GJ128" s="286">
        <v>0</v>
      </c>
      <c r="GK128" s="286">
        <v>0</v>
      </c>
      <c r="GL128" s="286">
        <v>160991561.71016333</v>
      </c>
      <c r="GM128" s="286">
        <v>0.99954377873546241</v>
      </c>
      <c r="GN128" s="286">
        <v>73481.297593811527</v>
      </c>
      <c r="GO128" s="286">
        <v>4.5622126453765988E-4</v>
      </c>
      <c r="GP128" s="286">
        <v>0</v>
      </c>
      <c r="GQ128" s="286">
        <v>161065043.00775713</v>
      </c>
      <c r="GR128" s="286">
        <v>1</v>
      </c>
      <c r="GS128" s="286">
        <v>1.84E-2</v>
      </c>
      <c r="GT128" s="286">
        <v>93570.951552224113</v>
      </c>
      <c r="GU128" s="286" t="s">
        <v>20</v>
      </c>
      <c r="GV128" s="286">
        <v>0</v>
      </c>
      <c r="GW128" s="286">
        <v>0</v>
      </c>
      <c r="GX128" s="286">
        <v>0</v>
      </c>
      <c r="GY128" s="286">
        <v>93570.951552224113</v>
      </c>
      <c r="GZ128" s="286">
        <v>5.7351915560929301E-4</v>
      </c>
      <c r="HA128" s="286">
        <v>0</v>
      </c>
      <c r="HB128" s="286">
        <v>161158613.95930934</v>
      </c>
      <c r="HC128" s="286">
        <v>19452220.255128678</v>
      </c>
      <c r="HD128" s="286">
        <v>0</v>
      </c>
      <c r="HE128" s="286">
        <v>0</v>
      </c>
      <c r="HF128" s="286">
        <v>1993655.04</v>
      </c>
      <c r="HG128" s="286">
        <v>0</v>
      </c>
      <c r="HH128" s="286">
        <v>0</v>
      </c>
      <c r="HI128" s="286">
        <v>163152268.99930933</v>
      </c>
      <c r="HJ128" s="286">
        <v>0.80278738696020269</v>
      </c>
      <c r="HK128" s="286">
        <v>0.94586531642887972</v>
      </c>
      <c r="HL128" s="286" t="s">
        <v>120</v>
      </c>
      <c r="HM128" s="286">
        <v>1.2929517858083879</v>
      </c>
    </row>
    <row r="129" spans="1:221" x14ac:dyDescent="0.2">
      <c r="A129" s="283">
        <v>866</v>
      </c>
      <c r="B129" s="282" t="s">
        <v>515</v>
      </c>
      <c r="C129" s="284">
        <v>3750</v>
      </c>
      <c r="D129" s="284">
        <v>4800</v>
      </c>
      <c r="E129" s="284">
        <v>5300</v>
      </c>
      <c r="F129" s="284">
        <v>5000</v>
      </c>
      <c r="G129" s="285" t="s">
        <v>20</v>
      </c>
      <c r="H129" s="286">
        <v>0</v>
      </c>
      <c r="I129" s="284">
        <v>2896.0694750000002</v>
      </c>
      <c r="J129" s="284">
        <v>20877</v>
      </c>
      <c r="K129" s="284">
        <v>60461242.429575004</v>
      </c>
      <c r="L129" s="286">
        <v>0.40902642803364997</v>
      </c>
      <c r="M129" s="286">
        <v>8.0000000000000002E-3</v>
      </c>
      <c r="N129" s="284">
        <v>4072.9461500000002</v>
      </c>
      <c r="O129" s="284">
        <v>7421</v>
      </c>
      <c r="P129" s="284">
        <v>30225333.379150003</v>
      </c>
      <c r="Q129" s="286">
        <v>0.20447744127323053</v>
      </c>
      <c r="R129" s="286">
        <v>8.0000000000000002E-3</v>
      </c>
      <c r="S129" s="284">
        <v>4623.3716750000003</v>
      </c>
      <c r="T129" s="284">
        <v>4381</v>
      </c>
      <c r="U129" s="284">
        <v>20254991.308175001</v>
      </c>
      <c r="V129" s="286">
        <v>0.13702706745210502</v>
      </c>
      <c r="W129" s="286">
        <v>8.0000000000000002E-3</v>
      </c>
      <c r="X129" s="284">
        <v>110941567.1169</v>
      </c>
      <c r="Y129" s="286">
        <v>456.15375000000006</v>
      </c>
      <c r="Z129" s="286">
        <v>456.15375000000006</v>
      </c>
      <c r="AA129" s="284">
        <v>3137.130434782609</v>
      </c>
      <c r="AB129" s="284">
        <v>1750.8455695525431</v>
      </c>
      <c r="AC129" s="284">
        <v>2229668.5842874963</v>
      </c>
      <c r="AD129" s="286">
        <v>0.4</v>
      </c>
      <c r="AE129" s="286">
        <v>0.4</v>
      </c>
      <c r="AF129" s="286">
        <v>567.65800000000002</v>
      </c>
      <c r="AG129" s="286">
        <v>826.14512500000012</v>
      </c>
      <c r="AH129" s="284">
        <v>4165.2362832714034</v>
      </c>
      <c r="AI129" s="284">
        <v>2812.2127471875401</v>
      </c>
      <c r="AJ129" s="284">
        <v>4687725.549641123</v>
      </c>
      <c r="AK129" s="286">
        <v>0.4</v>
      </c>
      <c r="AL129" s="286">
        <v>0.4</v>
      </c>
      <c r="AM129" s="286">
        <v>212.87175000000002</v>
      </c>
      <c r="AN129" s="286">
        <v>304.10250000000002</v>
      </c>
      <c r="AO129" s="284">
        <v>1010.5562648847781</v>
      </c>
      <c r="AP129" s="284">
        <v>640.37536715602369</v>
      </c>
      <c r="AQ129" s="284">
        <v>409858.63067005097</v>
      </c>
      <c r="AR129" s="286">
        <v>0.4</v>
      </c>
      <c r="AS129" s="286">
        <v>0.4</v>
      </c>
      <c r="AT129" s="286">
        <v>253.41875000000002</v>
      </c>
      <c r="AU129" s="286">
        <v>410.53837500000003</v>
      </c>
      <c r="AV129" s="284">
        <v>1093.5350310583794</v>
      </c>
      <c r="AW129" s="284">
        <v>543.82124215868544</v>
      </c>
      <c r="AX129" s="284">
        <v>500381.76969833393</v>
      </c>
      <c r="AY129" s="286">
        <v>0.4</v>
      </c>
      <c r="AZ129" s="286">
        <v>0.4</v>
      </c>
      <c r="BA129" s="286">
        <v>380.12812500000001</v>
      </c>
      <c r="BB129" s="286">
        <v>542.31612500000006</v>
      </c>
      <c r="BC129" s="284">
        <v>1290.5464607576209</v>
      </c>
      <c r="BD129" s="284">
        <v>789.11717455404198</v>
      </c>
      <c r="BE129" s="284">
        <v>918523.97462827724</v>
      </c>
      <c r="BF129" s="286">
        <v>0.4</v>
      </c>
      <c r="BG129" s="286">
        <v>0.4</v>
      </c>
      <c r="BH129" s="286">
        <v>410.53837500000003</v>
      </c>
      <c r="BI129" s="286">
        <v>587.93150000000003</v>
      </c>
      <c r="BJ129" s="284">
        <v>1559.8014421451896</v>
      </c>
      <c r="BK129" s="284">
        <v>967.39382030791774</v>
      </c>
      <c r="BL129" s="284">
        <v>1209119.6492453073</v>
      </c>
      <c r="BM129" s="286">
        <v>0.4</v>
      </c>
      <c r="BN129" s="286">
        <v>0.4</v>
      </c>
      <c r="BO129" s="286">
        <v>440.94862500000005</v>
      </c>
      <c r="BP129" s="286">
        <v>633.54687500000011</v>
      </c>
      <c r="BQ129" s="284">
        <v>605.28347862772353</v>
      </c>
      <c r="BR129" s="284">
        <v>376.48573165282016</v>
      </c>
      <c r="BS129" s="284">
        <v>505420.2764068445</v>
      </c>
      <c r="BT129" s="286">
        <v>0.4</v>
      </c>
      <c r="BU129" s="286">
        <v>0.4</v>
      </c>
      <c r="BV129" s="286">
        <v>608.20500000000004</v>
      </c>
      <c r="BW129" s="286">
        <v>851.48700000000008</v>
      </c>
      <c r="BX129" s="284">
        <v>529.38007195216164</v>
      </c>
      <c r="BY129" s="284">
        <v>230.62544819704419</v>
      </c>
      <c r="BZ129" s="284">
        <v>518346.17767062108</v>
      </c>
      <c r="CA129" s="286">
        <v>0.4</v>
      </c>
      <c r="CB129" s="286">
        <v>0.4</v>
      </c>
      <c r="CC129" s="284">
        <v>10979044.612248054</v>
      </c>
      <c r="CD129" s="286">
        <v>7.427434866560477E-2</v>
      </c>
      <c r="CE129" s="286">
        <v>0</v>
      </c>
      <c r="CF129" s="286">
        <v>143.32518138195329</v>
      </c>
      <c r="CG129" s="286">
        <v>0</v>
      </c>
      <c r="CH129" s="286">
        <v>0</v>
      </c>
      <c r="CI129" s="286">
        <v>0</v>
      </c>
      <c r="CJ129" s="286" t="s">
        <v>49</v>
      </c>
      <c r="CK129" s="286">
        <v>542.31612500000006</v>
      </c>
      <c r="CL129" s="286">
        <v>2740.3377666157285</v>
      </c>
      <c r="CM129" s="286">
        <v>1486129.3587821964</v>
      </c>
      <c r="CN129" s="286">
        <v>0</v>
      </c>
      <c r="CO129" s="286" t="s">
        <v>50</v>
      </c>
      <c r="CP129" s="286">
        <v>1459.6920000000002</v>
      </c>
      <c r="CQ129" s="286">
        <v>376.72106962431525</v>
      </c>
      <c r="CR129" s="286">
        <v>549896.73156205611</v>
      </c>
      <c r="CS129" s="286">
        <v>0</v>
      </c>
      <c r="CT129" s="286">
        <v>1.3773922692489416E-2</v>
      </c>
      <c r="CU129" s="286">
        <v>0</v>
      </c>
      <c r="CV129" s="286">
        <v>0</v>
      </c>
      <c r="CW129" s="286">
        <v>183.82531515840731</v>
      </c>
      <c r="CX129" s="286">
        <v>63.666467065867892</v>
      </c>
      <c r="CY129" s="286">
        <v>0</v>
      </c>
      <c r="CZ129" s="286">
        <v>0</v>
      </c>
      <c r="DA129" s="286">
        <v>0</v>
      </c>
      <c r="DB129" s="286">
        <v>0</v>
      </c>
      <c r="DC129" s="286">
        <v>2036026.0903442525</v>
      </c>
      <c r="DD129" s="286">
        <v>1079.5638750000001</v>
      </c>
      <c r="DE129" s="286">
        <v>0.30848852569366275</v>
      </c>
      <c r="DF129" s="286">
        <v>6440.314950906597</v>
      </c>
      <c r="DG129" s="286">
        <v>6952731.3646211606</v>
      </c>
      <c r="DH129" s="286">
        <v>1</v>
      </c>
      <c r="DI129" s="286">
        <v>0.64527133999999997</v>
      </c>
      <c r="DJ129" s="286">
        <v>0.63585522999999999</v>
      </c>
      <c r="DK129" s="286">
        <v>0.58045405000000005</v>
      </c>
      <c r="DL129" s="286">
        <v>0.48019236999999998</v>
      </c>
      <c r="DM129" s="286">
        <v>1632.0167500000002</v>
      </c>
      <c r="DN129" s="286">
        <v>0.25158548253362006</v>
      </c>
      <c r="DO129" s="286">
        <v>0.22102959683368018</v>
      </c>
      <c r="DP129" s="286">
        <v>0.23065410710409293</v>
      </c>
      <c r="DQ129" s="286">
        <v>0.26999446602082394</v>
      </c>
      <c r="DR129" s="286">
        <v>0.17606833397707727</v>
      </c>
      <c r="DS129" s="286">
        <v>2724.8354174041774</v>
      </c>
      <c r="DT129" s="286">
        <v>4446977.0421968596</v>
      </c>
      <c r="DU129" s="286">
        <v>1</v>
      </c>
      <c r="DV129" s="286">
        <v>11399708.406818021</v>
      </c>
      <c r="DW129" s="286">
        <v>7.7120181837102245E-2</v>
      </c>
      <c r="DX129" s="286">
        <v>114400</v>
      </c>
      <c r="DY129" s="286">
        <v>114400</v>
      </c>
      <c r="DZ129" s="286">
        <v>8923200</v>
      </c>
      <c r="EA129" s="286">
        <v>6.0366351665385724E-2</v>
      </c>
      <c r="EB129" s="286">
        <v>0</v>
      </c>
      <c r="EC129" s="286">
        <v>0</v>
      </c>
      <c r="ED129" s="286">
        <v>0</v>
      </c>
      <c r="EE129" s="286">
        <v>0</v>
      </c>
      <c r="EF129" s="286">
        <v>0</v>
      </c>
      <c r="EG129" s="286">
        <v>0</v>
      </c>
      <c r="EH129" s="286">
        <v>0</v>
      </c>
      <c r="EI129" s="286">
        <v>0</v>
      </c>
      <c r="EJ129" s="286">
        <v>0</v>
      </c>
      <c r="EK129" s="286">
        <v>0</v>
      </c>
      <c r="EL129" s="286">
        <v>2</v>
      </c>
      <c r="EM129" s="286">
        <v>3</v>
      </c>
      <c r="EN129" s="286">
        <v>2</v>
      </c>
      <c r="EO129" s="286">
        <v>2</v>
      </c>
      <c r="EP129" s="286">
        <v>21.4</v>
      </c>
      <c r="EQ129" s="286">
        <v>120</v>
      </c>
      <c r="ER129" s="286">
        <v>69.2</v>
      </c>
      <c r="ES129" s="286">
        <v>62.5</v>
      </c>
      <c r="ET129" s="286" t="s">
        <v>77</v>
      </c>
      <c r="EU129" s="286" t="s">
        <v>77</v>
      </c>
      <c r="EV129" s="286" t="s">
        <v>77</v>
      </c>
      <c r="EW129" s="286" t="s">
        <v>77</v>
      </c>
      <c r="EX129" s="286">
        <v>0</v>
      </c>
      <c r="EY129" s="286">
        <v>0</v>
      </c>
      <c r="EZ129" s="286">
        <v>0</v>
      </c>
      <c r="FA129" s="286">
        <v>0</v>
      </c>
      <c r="FB129" s="286">
        <v>0</v>
      </c>
      <c r="FC129" s="286">
        <v>1468625</v>
      </c>
      <c r="FD129" s="286">
        <v>9.9353968547804729E-3</v>
      </c>
      <c r="FE129" s="286">
        <v>0</v>
      </c>
      <c r="FF129" s="286">
        <v>1103327</v>
      </c>
      <c r="FG129" s="286">
        <v>7.464118890523023E-3</v>
      </c>
      <c r="FH129" s="286">
        <v>0</v>
      </c>
      <c r="FI129" s="286" t="s">
        <v>93</v>
      </c>
      <c r="FJ129" s="286">
        <v>0</v>
      </c>
      <c r="FK129" s="286">
        <v>0</v>
      </c>
      <c r="FL129" s="286">
        <v>0</v>
      </c>
      <c r="FM129" s="286">
        <v>0</v>
      </c>
      <c r="FN129" s="286" t="s">
        <v>94</v>
      </c>
      <c r="FO129" s="286">
        <v>0</v>
      </c>
      <c r="FP129" s="286">
        <v>0</v>
      </c>
      <c r="FQ129" s="286">
        <v>0</v>
      </c>
      <c r="FR129" s="286" t="s">
        <v>95</v>
      </c>
      <c r="FS129" s="286">
        <v>0</v>
      </c>
      <c r="FT129" s="286">
        <v>0</v>
      </c>
      <c r="FU129" s="286">
        <v>0</v>
      </c>
      <c r="FV129" s="286" t="s">
        <v>96</v>
      </c>
      <c r="FW129" s="286">
        <v>0</v>
      </c>
      <c r="FX129" s="286">
        <v>0</v>
      </c>
      <c r="FY129" s="286">
        <v>0</v>
      </c>
      <c r="FZ129" s="286" t="s">
        <v>97</v>
      </c>
      <c r="GA129" s="286">
        <v>0</v>
      </c>
      <c r="GB129" s="286">
        <v>0</v>
      </c>
      <c r="GC129" s="286">
        <v>0</v>
      </c>
      <c r="GD129" s="286" t="s">
        <v>98</v>
      </c>
      <c r="GE129" s="286">
        <v>0</v>
      </c>
      <c r="GF129" s="286">
        <v>0</v>
      </c>
      <c r="GG129" s="286">
        <v>0</v>
      </c>
      <c r="GH129" s="286" t="s">
        <v>99</v>
      </c>
      <c r="GI129" s="286">
        <v>0</v>
      </c>
      <c r="GJ129" s="286">
        <v>0</v>
      </c>
      <c r="GK129" s="286">
        <v>0</v>
      </c>
      <c r="GL129" s="286">
        <v>146851498.22631031</v>
      </c>
      <c r="GM129" s="286">
        <v>0.99346525736487101</v>
      </c>
      <c r="GN129" s="286">
        <v>965948.9744386673</v>
      </c>
      <c r="GO129" s="286">
        <v>6.5347426351290211E-3</v>
      </c>
      <c r="GP129" s="286">
        <v>0.4</v>
      </c>
      <c r="GQ129" s="286">
        <v>147817447.20074898</v>
      </c>
      <c r="GR129" s="286">
        <v>1</v>
      </c>
      <c r="GS129" s="286">
        <v>1.84E-2</v>
      </c>
      <c r="GT129" s="286">
        <v>92951.902299762252</v>
      </c>
      <c r="GU129" s="286" t="s">
        <v>20</v>
      </c>
      <c r="GV129" s="286">
        <v>0</v>
      </c>
      <c r="GW129" s="286">
        <v>0</v>
      </c>
      <c r="GX129" s="286">
        <v>0</v>
      </c>
      <c r="GY129" s="286">
        <v>92951.902299762252</v>
      </c>
      <c r="GZ129" s="286">
        <v>6.2590030230944818E-4</v>
      </c>
      <c r="HA129" s="286">
        <v>0</v>
      </c>
      <c r="HB129" s="286">
        <v>147910399.10304874</v>
      </c>
      <c r="HC129" s="286">
        <v>17065238.378427904</v>
      </c>
      <c r="HD129" s="286">
        <v>0</v>
      </c>
      <c r="HE129" s="286">
        <v>325800</v>
      </c>
      <c r="HF129" s="286">
        <v>598719.61248494231</v>
      </c>
      <c r="HG129" s="286">
        <v>0</v>
      </c>
      <c r="HH129" s="286">
        <v>0</v>
      </c>
      <c r="HI129" s="286">
        <v>148509118.71553367</v>
      </c>
      <c r="HJ129" s="286">
        <v>0.75053093675898541</v>
      </c>
      <c r="HK129" s="286">
        <v>0.91569938995418176</v>
      </c>
      <c r="HL129" s="286" t="s">
        <v>120</v>
      </c>
      <c r="HM129" s="286">
        <v>1.3253991778524796</v>
      </c>
    </row>
    <row r="130" spans="1:221" x14ac:dyDescent="0.2">
      <c r="A130" s="283">
        <v>357</v>
      </c>
      <c r="B130" s="282" t="s">
        <v>516</v>
      </c>
      <c r="C130" s="284">
        <v>3750</v>
      </c>
      <c r="D130" s="284">
        <v>4800</v>
      </c>
      <c r="E130" s="284">
        <v>5300</v>
      </c>
      <c r="F130" s="284">
        <v>5000</v>
      </c>
      <c r="G130" s="285" t="s">
        <v>20</v>
      </c>
      <c r="H130" s="286">
        <v>0</v>
      </c>
      <c r="I130" s="284">
        <v>2857</v>
      </c>
      <c r="J130" s="284">
        <v>20915.5</v>
      </c>
      <c r="K130" s="284">
        <v>59755583.5</v>
      </c>
      <c r="L130" s="286">
        <v>0.35711372460199142</v>
      </c>
      <c r="M130" s="286">
        <v>1.53813971230635E-2</v>
      </c>
      <c r="N130" s="284">
        <v>4018</v>
      </c>
      <c r="O130" s="284">
        <v>8679.5</v>
      </c>
      <c r="P130" s="284">
        <v>34874231</v>
      </c>
      <c r="Q130" s="286">
        <v>0.20841678376448675</v>
      </c>
      <c r="R130" s="286">
        <v>1.3710720926844701E-2</v>
      </c>
      <c r="S130" s="284">
        <v>4561</v>
      </c>
      <c r="T130" s="284">
        <v>5237</v>
      </c>
      <c r="U130" s="284">
        <v>23885957</v>
      </c>
      <c r="V130" s="286">
        <v>0.14274821816363001</v>
      </c>
      <c r="W130" s="286">
        <v>1.3710720926844701E-2</v>
      </c>
      <c r="X130" s="284">
        <v>118515771.5</v>
      </c>
      <c r="Y130" s="286">
        <v>450</v>
      </c>
      <c r="Z130" s="286">
        <v>450</v>
      </c>
      <c r="AA130" s="284">
        <v>4831.4528278888347</v>
      </c>
      <c r="AB130" s="284">
        <v>2625.6945337620587</v>
      </c>
      <c r="AC130" s="284">
        <v>3355716.312742902</v>
      </c>
      <c r="AD130" s="286">
        <v>0.25</v>
      </c>
      <c r="AE130" s="286">
        <v>0.25</v>
      </c>
      <c r="AF130" s="286">
        <v>560</v>
      </c>
      <c r="AG130" s="286">
        <v>815</v>
      </c>
      <c r="AH130" s="284">
        <v>5931.7386486324594</v>
      </c>
      <c r="AI130" s="284">
        <v>4566.4583676191287</v>
      </c>
      <c r="AJ130" s="284">
        <v>7043437.2128437674</v>
      </c>
      <c r="AK130" s="286">
        <v>0.25</v>
      </c>
      <c r="AL130" s="286">
        <v>0.25</v>
      </c>
      <c r="AM130" s="286">
        <v>210</v>
      </c>
      <c r="AN130" s="286">
        <v>300</v>
      </c>
      <c r="AO130" s="284">
        <v>2822.6568407345981</v>
      </c>
      <c r="AP130" s="284">
        <v>1754.543830930465</v>
      </c>
      <c r="AQ130" s="284">
        <v>1119121.0858334051</v>
      </c>
      <c r="AR130" s="286">
        <v>0.25</v>
      </c>
      <c r="AS130" s="286">
        <v>0.25</v>
      </c>
      <c r="AT130" s="286">
        <v>250</v>
      </c>
      <c r="AU130" s="286">
        <v>405</v>
      </c>
      <c r="AV130" s="284">
        <v>2944.8720865200617</v>
      </c>
      <c r="AW130" s="284">
        <v>1687.1176557120766</v>
      </c>
      <c r="AX130" s="284">
        <v>1419500.6721934066</v>
      </c>
      <c r="AY130" s="286">
        <v>0.25</v>
      </c>
      <c r="AZ130" s="286">
        <v>0.25</v>
      </c>
      <c r="BA130" s="286">
        <v>375</v>
      </c>
      <c r="BB130" s="286">
        <v>535</v>
      </c>
      <c r="BC130" s="284">
        <v>4025.6774839404707</v>
      </c>
      <c r="BD130" s="284">
        <v>2644.2018493001756</v>
      </c>
      <c r="BE130" s="284">
        <v>2924277.0458532702</v>
      </c>
      <c r="BF130" s="286">
        <v>0.25</v>
      </c>
      <c r="BG130" s="286">
        <v>0.25</v>
      </c>
      <c r="BH130" s="286">
        <v>405</v>
      </c>
      <c r="BI130" s="286">
        <v>580</v>
      </c>
      <c r="BJ130" s="284">
        <v>1444.4105803934417</v>
      </c>
      <c r="BK130" s="284">
        <v>989.97846095370028</v>
      </c>
      <c r="BL130" s="284">
        <v>1159173.7924124901</v>
      </c>
      <c r="BM130" s="286">
        <v>0.25</v>
      </c>
      <c r="BN130" s="286">
        <v>0.25</v>
      </c>
      <c r="BO130" s="286">
        <v>435</v>
      </c>
      <c r="BP130" s="286">
        <v>625</v>
      </c>
      <c r="BQ130" s="284">
        <v>1928.0059726428988</v>
      </c>
      <c r="BR130" s="284">
        <v>1296.4082478287453</v>
      </c>
      <c r="BS130" s="284">
        <v>1648937.7529926267</v>
      </c>
      <c r="BT130" s="286">
        <v>0.25</v>
      </c>
      <c r="BU130" s="286">
        <v>0.25</v>
      </c>
      <c r="BV130" s="286">
        <v>600</v>
      </c>
      <c r="BW130" s="286">
        <v>840</v>
      </c>
      <c r="BX130" s="284">
        <v>994.90897852118212</v>
      </c>
      <c r="BY130" s="284">
        <v>739.10359908469525</v>
      </c>
      <c r="BZ130" s="284">
        <v>1217792.4103438533</v>
      </c>
      <c r="CA130" s="286">
        <v>0.25</v>
      </c>
      <c r="CB130" s="286">
        <v>0.25</v>
      </c>
      <c r="CC130" s="284">
        <v>19887956.285215717</v>
      </c>
      <c r="CD130" s="286">
        <v>0.11885520528361956</v>
      </c>
      <c r="CE130" s="286">
        <v>0</v>
      </c>
      <c r="CF130" s="286">
        <v>353.57785516025558</v>
      </c>
      <c r="CG130" s="286">
        <v>0</v>
      </c>
      <c r="CH130" s="286">
        <v>0</v>
      </c>
      <c r="CI130" s="286">
        <v>0</v>
      </c>
      <c r="CJ130" s="286" t="s">
        <v>49</v>
      </c>
      <c r="CK130" s="286">
        <v>535</v>
      </c>
      <c r="CL130" s="286">
        <v>1662.8773485812712</v>
      </c>
      <c r="CM130" s="286">
        <v>889639.38149098016</v>
      </c>
      <c r="CN130" s="286">
        <v>0</v>
      </c>
      <c r="CO130" s="286" t="s">
        <v>50</v>
      </c>
      <c r="CP130" s="286">
        <v>1440</v>
      </c>
      <c r="CQ130" s="286">
        <v>239.40565833638718</v>
      </c>
      <c r="CR130" s="286">
        <v>344744.14800439752</v>
      </c>
      <c r="CS130" s="286">
        <v>0</v>
      </c>
      <c r="CT130" s="286">
        <v>7.3769725603206006E-3</v>
      </c>
      <c r="CU130" s="286">
        <v>875</v>
      </c>
      <c r="CV130" s="286">
        <v>1250</v>
      </c>
      <c r="CW130" s="286">
        <v>121.49999999999997</v>
      </c>
      <c r="CX130" s="286">
        <v>27.173224043715862</v>
      </c>
      <c r="CY130" s="286">
        <v>140279.0300546448</v>
      </c>
      <c r="CZ130" s="286">
        <v>8.3834118875885299E-4</v>
      </c>
      <c r="DA130" s="286">
        <v>0</v>
      </c>
      <c r="DB130" s="286">
        <v>0</v>
      </c>
      <c r="DC130" s="286">
        <v>1374662.5595500222</v>
      </c>
      <c r="DD130" s="286">
        <v>1065</v>
      </c>
      <c r="DE130" s="286">
        <v>0.36899850577727394</v>
      </c>
      <c r="DF130" s="286">
        <v>7717.7882475845727</v>
      </c>
      <c r="DG130" s="286">
        <v>8219444.4836775698</v>
      </c>
      <c r="DH130" s="286">
        <v>1</v>
      </c>
      <c r="DI130" s="286">
        <v>0.64527133999999997</v>
      </c>
      <c r="DJ130" s="286">
        <v>0.63585522999999999</v>
      </c>
      <c r="DK130" s="286">
        <v>0.58045405000000005</v>
      </c>
      <c r="DL130" s="286">
        <v>0.48019236999999998</v>
      </c>
      <c r="DM130" s="286">
        <v>1610</v>
      </c>
      <c r="DN130" s="286">
        <v>0.23338247962612976</v>
      </c>
      <c r="DO130" s="286">
        <v>0.22782961620813433</v>
      </c>
      <c r="DP130" s="286">
        <v>0.21645195099431061</v>
      </c>
      <c r="DQ130" s="286">
        <v>0.2213132678190832</v>
      </c>
      <c r="DR130" s="286">
        <v>0.18454681246314061</v>
      </c>
      <c r="DS130" s="286">
        <v>3024.3672904205941</v>
      </c>
      <c r="DT130" s="286">
        <v>4869231.3375771567</v>
      </c>
      <c r="DU130" s="286">
        <v>1</v>
      </c>
      <c r="DV130" s="286">
        <v>13088675.821254726</v>
      </c>
      <c r="DW130" s="286">
        <v>7.8221071552858387E-2</v>
      </c>
      <c r="DX130" s="286">
        <v>114400</v>
      </c>
      <c r="DY130" s="286">
        <v>114400</v>
      </c>
      <c r="DZ130" s="286">
        <v>10524800</v>
      </c>
      <c r="EA130" s="286">
        <v>6.289873361693539E-2</v>
      </c>
      <c r="EB130" s="286">
        <v>0</v>
      </c>
      <c r="EC130" s="286">
        <v>0</v>
      </c>
      <c r="ED130" s="286">
        <v>0</v>
      </c>
      <c r="EE130" s="286">
        <v>0</v>
      </c>
      <c r="EF130" s="286">
        <v>0</v>
      </c>
      <c r="EG130" s="286">
        <v>0</v>
      </c>
      <c r="EH130" s="286">
        <v>0</v>
      </c>
      <c r="EI130" s="286">
        <v>0</v>
      </c>
      <c r="EJ130" s="286">
        <v>0</v>
      </c>
      <c r="EK130" s="286">
        <v>0</v>
      </c>
      <c r="EL130" s="286">
        <v>2</v>
      </c>
      <c r="EM130" s="286">
        <v>3</v>
      </c>
      <c r="EN130" s="286">
        <v>2</v>
      </c>
      <c r="EO130" s="286">
        <v>2</v>
      </c>
      <c r="EP130" s="286">
        <v>21.4</v>
      </c>
      <c r="EQ130" s="286">
        <v>120</v>
      </c>
      <c r="ER130" s="286">
        <v>69.2</v>
      </c>
      <c r="ES130" s="286">
        <v>62.5</v>
      </c>
      <c r="ET130" s="286" t="s">
        <v>77</v>
      </c>
      <c r="EU130" s="286" t="s">
        <v>77</v>
      </c>
      <c r="EV130" s="286" t="s">
        <v>77</v>
      </c>
      <c r="EW130" s="286" t="s">
        <v>77</v>
      </c>
      <c r="EX130" s="286">
        <v>0</v>
      </c>
      <c r="EY130" s="286">
        <v>0</v>
      </c>
      <c r="EZ130" s="286">
        <v>0</v>
      </c>
      <c r="FA130" s="286">
        <v>0</v>
      </c>
      <c r="FB130" s="286">
        <v>0</v>
      </c>
      <c r="FC130" s="286">
        <v>2003915.9500000007</v>
      </c>
      <c r="FD130" s="286">
        <v>1.1975883202510076E-2</v>
      </c>
      <c r="FE130" s="286">
        <v>0</v>
      </c>
      <c r="FF130" s="286">
        <v>1889916</v>
      </c>
      <c r="FG130" s="286">
        <v>1.1294592110290366E-2</v>
      </c>
      <c r="FH130" s="286">
        <v>0</v>
      </c>
      <c r="FI130" s="286" t="s">
        <v>93</v>
      </c>
      <c r="FJ130" s="286">
        <v>0</v>
      </c>
      <c r="FK130" s="286">
        <v>0</v>
      </c>
      <c r="FL130" s="286">
        <v>0</v>
      </c>
      <c r="FM130" s="286">
        <v>0</v>
      </c>
      <c r="FN130" s="286" t="s">
        <v>94</v>
      </c>
      <c r="FO130" s="286">
        <v>0</v>
      </c>
      <c r="FP130" s="286">
        <v>0</v>
      </c>
      <c r="FQ130" s="286">
        <v>0</v>
      </c>
      <c r="FR130" s="286" t="s">
        <v>95</v>
      </c>
      <c r="FS130" s="286">
        <v>0</v>
      </c>
      <c r="FT130" s="286">
        <v>0</v>
      </c>
      <c r="FU130" s="286">
        <v>0</v>
      </c>
      <c r="FV130" s="286" t="s">
        <v>96</v>
      </c>
      <c r="FW130" s="286">
        <v>0</v>
      </c>
      <c r="FX130" s="286">
        <v>0</v>
      </c>
      <c r="FY130" s="286">
        <v>0</v>
      </c>
      <c r="FZ130" s="286" t="s">
        <v>97</v>
      </c>
      <c r="GA130" s="286">
        <v>0</v>
      </c>
      <c r="GB130" s="286">
        <v>0</v>
      </c>
      <c r="GC130" s="286">
        <v>0</v>
      </c>
      <c r="GD130" s="286" t="s">
        <v>98</v>
      </c>
      <c r="GE130" s="286">
        <v>0</v>
      </c>
      <c r="GF130" s="286">
        <v>0</v>
      </c>
      <c r="GG130" s="286">
        <v>0</v>
      </c>
      <c r="GH130" s="286" t="s">
        <v>99</v>
      </c>
      <c r="GI130" s="286">
        <v>0</v>
      </c>
      <c r="GJ130" s="286">
        <v>0</v>
      </c>
      <c r="GK130" s="286">
        <v>0</v>
      </c>
      <c r="GL130" s="286">
        <v>167285698.11602044</v>
      </c>
      <c r="GM130" s="286">
        <v>0.99973952604540128</v>
      </c>
      <c r="GN130" s="286">
        <v>43584.92007258744</v>
      </c>
      <c r="GO130" s="286">
        <v>2.6047395459876646E-4</v>
      </c>
      <c r="GP130" s="286">
        <v>0</v>
      </c>
      <c r="GQ130" s="286">
        <v>167329283.03609303</v>
      </c>
      <c r="GR130" s="286">
        <v>1</v>
      </c>
      <c r="GS130" s="286">
        <v>1.84E-2</v>
      </c>
      <c r="GT130" s="286">
        <v>1594240.9090350326</v>
      </c>
      <c r="GU130" s="286" t="s">
        <v>329</v>
      </c>
      <c r="GV130" s="286">
        <v>0.04</v>
      </c>
      <c r="GW130" s="286">
        <v>1</v>
      </c>
      <c r="GX130" s="286">
        <v>-488688.44696441031</v>
      </c>
      <c r="GY130" s="286">
        <v>1105552.4620706222</v>
      </c>
      <c r="GZ130" s="286">
        <v>6.5390995052927187E-3</v>
      </c>
      <c r="HA130" s="286">
        <v>0</v>
      </c>
      <c r="HB130" s="286">
        <v>168434835.49816364</v>
      </c>
      <c r="HC130" s="286">
        <v>19785433.791969467</v>
      </c>
      <c r="HD130" s="286">
        <v>0</v>
      </c>
      <c r="HE130" s="286">
        <v>0</v>
      </c>
      <c r="HF130" s="286">
        <v>633162.5</v>
      </c>
      <c r="HG130" s="286">
        <v>0</v>
      </c>
      <c r="HH130" s="286">
        <v>0</v>
      </c>
      <c r="HI130" s="286">
        <v>169067997.99816364</v>
      </c>
      <c r="HJ130" s="286">
        <v>0.70827872653010815</v>
      </c>
      <c r="HK130" s="286">
        <v>0.9135703171156655</v>
      </c>
      <c r="HL130" s="286" t="s">
        <v>120</v>
      </c>
      <c r="HM130" s="286">
        <v>1.3053298768374093</v>
      </c>
    </row>
    <row r="131" spans="1:221" x14ac:dyDescent="0.2">
      <c r="A131" s="283">
        <v>894</v>
      </c>
      <c r="B131" s="282" t="s">
        <v>517</v>
      </c>
      <c r="C131" s="284">
        <v>3750</v>
      </c>
      <c r="D131" s="284">
        <v>4800</v>
      </c>
      <c r="E131" s="284">
        <v>5300</v>
      </c>
      <c r="F131" s="284">
        <v>5000</v>
      </c>
      <c r="G131" s="285" t="s">
        <v>20</v>
      </c>
      <c r="H131" s="286">
        <v>0</v>
      </c>
      <c r="I131" s="284">
        <v>2865.4034000000001</v>
      </c>
      <c r="J131" s="284">
        <v>16175.08</v>
      </c>
      <c r="K131" s="284">
        <v>46348129.227272004</v>
      </c>
      <c r="L131" s="286">
        <v>0.36947731583154492</v>
      </c>
      <c r="M131" s="286">
        <v>2.1000000000000001E-2</v>
      </c>
      <c r="N131" s="284">
        <v>4029.9032999999999</v>
      </c>
      <c r="O131" s="284">
        <v>6296.6</v>
      </c>
      <c r="P131" s="284">
        <v>25374689.118780002</v>
      </c>
      <c r="Q131" s="286">
        <v>0.20228156307439743</v>
      </c>
      <c r="R131" s="286">
        <v>2.1999999999999999E-2</v>
      </c>
      <c r="S131" s="284">
        <v>4574.33</v>
      </c>
      <c r="T131" s="284">
        <v>3811.58</v>
      </c>
      <c r="U131" s="284">
        <v>17435424.7414</v>
      </c>
      <c r="V131" s="286">
        <v>0.13899145534540377</v>
      </c>
      <c r="W131" s="286">
        <v>2.1999999999999999E-2</v>
      </c>
      <c r="X131" s="284">
        <v>89158243.087452009</v>
      </c>
      <c r="Y131" s="286">
        <v>451.30099999999999</v>
      </c>
      <c r="Z131" s="286">
        <v>451.30099999999999</v>
      </c>
      <c r="AA131" s="284">
        <v>3391.1735009667063</v>
      </c>
      <c r="AB131" s="284">
        <v>1806.7449689227453</v>
      </c>
      <c r="AC131" s="284">
        <v>2345825.8033795794</v>
      </c>
      <c r="AD131" s="286">
        <v>0.34499999999999997</v>
      </c>
      <c r="AE131" s="286">
        <v>0.34499999999999997</v>
      </c>
      <c r="AF131" s="286">
        <v>561.6191</v>
      </c>
      <c r="AG131" s="286">
        <v>818.83870000000002</v>
      </c>
      <c r="AH131" s="284">
        <v>4293.6786130090286</v>
      </c>
      <c r="AI131" s="284">
        <v>3081.7663542382443</v>
      </c>
      <c r="AJ131" s="284">
        <v>4934881.4735355619</v>
      </c>
      <c r="AK131" s="286">
        <v>0.34499999999999997</v>
      </c>
      <c r="AL131" s="286">
        <v>0.34499999999999997</v>
      </c>
      <c r="AM131" s="286">
        <v>210.6071</v>
      </c>
      <c r="AN131" s="286">
        <v>300.86739999999998</v>
      </c>
      <c r="AO131" s="284">
        <v>2103.574807690145</v>
      </c>
      <c r="AP131" s="284">
        <v>1229.3594298467322</v>
      </c>
      <c r="AQ131" s="284">
        <v>812901.96520414785</v>
      </c>
      <c r="AR131" s="286">
        <v>0.34499999999999997</v>
      </c>
      <c r="AS131" s="286">
        <v>0.34499999999999997</v>
      </c>
      <c r="AT131" s="286">
        <v>250.72280000000001</v>
      </c>
      <c r="AU131" s="286">
        <v>406.31420000000003</v>
      </c>
      <c r="AV131" s="284">
        <v>1300.9750780556408</v>
      </c>
      <c r="AW131" s="284">
        <v>762.54233295778363</v>
      </c>
      <c r="AX131" s="284">
        <v>636015.89228220435</v>
      </c>
      <c r="AY131" s="286">
        <v>0.34499999999999997</v>
      </c>
      <c r="AZ131" s="286">
        <v>0.34499999999999997</v>
      </c>
      <c r="BA131" s="286">
        <v>376.22750000000002</v>
      </c>
      <c r="BB131" s="286">
        <v>536.69010000000003</v>
      </c>
      <c r="BC131" s="284">
        <v>2420.600657939443</v>
      </c>
      <c r="BD131" s="284">
        <v>1301.5372412094916</v>
      </c>
      <c r="BE131" s="284">
        <v>1609218.686173358</v>
      </c>
      <c r="BF131" s="286">
        <v>0.34499999999999997</v>
      </c>
      <c r="BG131" s="286">
        <v>0.34499999999999997</v>
      </c>
      <c r="BH131" s="286">
        <v>406.31420000000003</v>
      </c>
      <c r="BI131" s="286">
        <v>581.67690000000005</v>
      </c>
      <c r="BJ131" s="284">
        <v>1251.3603423459153</v>
      </c>
      <c r="BK131" s="284">
        <v>725.12224066097951</v>
      </c>
      <c r="BL131" s="284">
        <v>930232.33348073927</v>
      </c>
      <c r="BM131" s="286">
        <v>0.34499999999999997</v>
      </c>
      <c r="BN131" s="286">
        <v>0.34499999999999997</v>
      </c>
      <c r="BO131" s="286">
        <v>436.40089999999998</v>
      </c>
      <c r="BP131" s="286">
        <v>626.95029999999997</v>
      </c>
      <c r="BQ131" s="284">
        <v>534.44955145447602</v>
      </c>
      <c r="BR131" s="284">
        <v>360.06351982484466</v>
      </c>
      <c r="BS131" s="284">
        <v>458976.19703257194</v>
      </c>
      <c r="BT131" s="286">
        <v>0.34499999999999997</v>
      </c>
      <c r="BU131" s="286">
        <v>0.34499999999999997</v>
      </c>
      <c r="BV131" s="286">
        <v>601.73469999999998</v>
      </c>
      <c r="BW131" s="286">
        <v>842.42859999999996</v>
      </c>
      <c r="BX131" s="284">
        <v>1930.1729969672097</v>
      </c>
      <c r="BY131" s="284">
        <v>1063.9848953159731</v>
      </c>
      <c r="BZ131" s="284">
        <v>2057783.3750603464</v>
      </c>
      <c r="CA131" s="286">
        <v>0.34499999999999997</v>
      </c>
      <c r="CB131" s="286">
        <v>0.34499999999999997</v>
      </c>
      <c r="CC131" s="284">
        <v>13785835.726148508</v>
      </c>
      <c r="CD131" s="286">
        <v>0.10989771681215639</v>
      </c>
      <c r="CE131" s="286">
        <v>0</v>
      </c>
      <c r="CF131" s="286">
        <v>181.67687977034259</v>
      </c>
      <c r="CG131" s="286">
        <v>0</v>
      </c>
      <c r="CH131" s="286">
        <v>0</v>
      </c>
      <c r="CI131" s="286">
        <v>0</v>
      </c>
      <c r="CJ131" s="286" t="s">
        <v>49</v>
      </c>
      <c r="CK131" s="286">
        <v>537.19989999999996</v>
      </c>
      <c r="CL131" s="286">
        <v>1347.2155468005978</v>
      </c>
      <c r="CM131" s="286">
        <v>723724.05701972637</v>
      </c>
      <c r="CN131" s="286">
        <v>0.5</v>
      </c>
      <c r="CO131" s="286" t="s">
        <v>50</v>
      </c>
      <c r="CP131" s="286">
        <v>1444.7026000000001</v>
      </c>
      <c r="CQ131" s="286">
        <v>233.11051327027366</v>
      </c>
      <c r="CR131" s="286">
        <v>336775.36460889888</v>
      </c>
      <c r="CS131" s="286">
        <v>0.5</v>
      </c>
      <c r="CT131" s="286">
        <v>8.454073255532624E-3</v>
      </c>
      <c r="CU131" s="286">
        <v>877.67309999999998</v>
      </c>
      <c r="CV131" s="286">
        <v>1253.614</v>
      </c>
      <c r="CW131" s="286">
        <v>237.78354522757814</v>
      </c>
      <c r="CX131" s="286">
        <v>19.130569529085875</v>
      </c>
      <c r="CY131" s="286">
        <v>232678.57105851415</v>
      </c>
      <c r="CZ131" s="286">
        <v>1.8548635148715636E-3</v>
      </c>
      <c r="DA131" s="286">
        <v>0</v>
      </c>
      <c r="DB131" s="286">
        <v>0</v>
      </c>
      <c r="DC131" s="286">
        <v>1293177.9926871392</v>
      </c>
      <c r="DD131" s="286">
        <v>1068.2224000000001</v>
      </c>
      <c r="DE131" s="286">
        <v>0.30655098610823933</v>
      </c>
      <c r="DF131" s="286">
        <v>4958.4867243796598</v>
      </c>
      <c r="DG131" s="286">
        <v>5296766.5890849791</v>
      </c>
      <c r="DH131" s="286">
        <v>0.34</v>
      </c>
      <c r="DI131" s="286">
        <v>0.64527133999999997</v>
      </c>
      <c r="DJ131" s="286">
        <v>0.63585522999999999</v>
      </c>
      <c r="DK131" s="286">
        <v>0.58045405000000005</v>
      </c>
      <c r="DL131" s="286">
        <v>0.48019236999999998</v>
      </c>
      <c r="DM131" s="286">
        <v>1616.8152</v>
      </c>
      <c r="DN131" s="286">
        <v>0.21842707860088276</v>
      </c>
      <c r="DO131" s="286">
        <v>0.204552296479592</v>
      </c>
      <c r="DP131" s="286">
        <v>0.22194044672543933</v>
      </c>
      <c r="DQ131" s="286">
        <v>0.20003034649509285</v>
      </c>
      <c r="DR131" s="286">
        <v>0.15910675581747957</v>
      </c>
      <c r="DS131" s="286">
        <v>2038.7639612042199</v>
      </c>
      <c r="DT131" s="286">
        <v>3296304.5616871929</v>
      </c>
      <c r="DU131" s="286">
        <v>0.82499999999999996</v>
      </c>
      <c r="DV131" s="286">
        <v>8593071.150772173</v>
      </c>
      <c r="DW131" s="286">
        <v>6.8502114680145429E-2</v>
      </c>
      <c r="DX131" s="286">
        <v>114400</v>
      </c>
      <c r="DY131" s="286">
        <v>114400</v>
      </c>
      <c r="DZ131" s="286">
        <v>7550400</v>
      </c>
      <c r="EA131" s="286">
        <v>6.0190164564678704E-2</v>
      </c>
      <c r="EB131" s="286">
        <v>0</v>
      </c>
      <c r="EC131" s="286">
        <v>0</v>
      </c>
      <c r="ED131" s="286">
        <v>100000</v>
      </c>
      <c r="EE131" s="286">
        <v>100000</v>
      </c>
      <c r="EF131" s="286">
        <v>0</v>
      </c>
      <c r="EG131" s="286">
        <v>0</v>
      </c>
      <c r="EH131" s="286">
        <v>10280.37383177568</v>
      </c>
      <c r="EI131" s="286">
        <v>8.1952928682055875E-5</v>
      </c>
      <c r="EJ131" s="286">
        <v>0</v>
      </c>
      <c r="EK131" s="286">
        <v>0</v>
      </c>
      <c r="EL131" s="286">
        <v>2</v>
      </c>
      <c r="EM131" s="286">
        <v>3</v>
      </c>
      <c r="EN131" s="286">
        <v>2</v>
      </c>
      <c r="EO131" s="286">
        <v>2</v>
      </c>
      <c r="EP131" s="286">
        <v>21.4</v>
      </c>
      <c r="EQ131" s="286">
        <v>120</v>
      </c>
      <c r="ER131" s="286">
        <v>69.2</v>
      </c>
      <c r="ES131" s="286">
        <v>62.5</v>
      </c>
      <c r="ET131" s="286" t="s">
        <v>372</v>
      </c>
      <c r="EU131" s="286" t="s">
        <v>372</v>
      </c>
      <c r="EV131" s="286" t="s">
        <v>77</v>
      </c>
      <c r="EW131" s="286" t="s">
        <v>77</v>
      </c>
      <c r="EX131" s="286">
        <v>0</v>
      </c>
      <c r="EY131" s="286">
        <v>0</v>
      </c>
      <c r="EZ131" s="286">
        <v>0</v>
      </c>
      <c r="FA131" s="286">
        <v>0</v>
      </c>
      <c r="FB131" s="286">
        <v>0</v>
      </c>
      <c r="FC131" s="286">
        <v>1599008.3000000003</v>
      </c>
      <c r="FD131" s="286">
        <v>1.2746950190359074E-2</v>
      </c>
      <c r="FE131" s="286">
        <v>0</v>
      </c>
      <c r="FF131" s="286">
        <v>1747371</v>
      </c>
      <c r="FG131" s="286">
        <v>1.3929665719107224E-2</v>
      </c>
      <c r="FH131" s="286">
        <v>0</v>
      </c>
      <c r="FI131" s="286" t="s">
        <v>93</v>
      </c>
      <c r="FJ131" s="286">
        <v>0</v>
      </c>
      <c r="FK131" s="286">
        <v>0</v>
      </c>
      <c r="FL131" s="286">
        <v>0</v>
      </c>
      <c r="FM131" s="286">
        <v>0</v>
      </c>
      <c r="FN131" s="286" t="s">
        <v>94</v>
      </c>
      <c r="FO131" s="286">
        <v>0</v>
      </c>
      <c r="FP131" s="286">
        <v>0</v>
      </c>
      <c r="FQ131" s="286">
        <v>0</v>
      </c>
      <c r="FR131" s="286" t="s">
        <v>356</v>
      </c>
      <c r="FS131" s="286">
        <v>647768</v>
      </c>
      <c r="FT131" s="286">
        <v>5.1638671487249412E-3</v>
      </c>
      <c r="FU131" s="286">
        <v>0</v>
      </c>
      <c r="FV131" s="286" t="s">
        <v>342</v>
      </c>
      <c r="FW131" s="286">
        <v>4756</v>
      </c>
      <c r="FX131" s="286">
        <v>3.7913808893517151E-5</v>
      </c>
      <c r="FY131" s="286">
        <v>0</v>
      </c>
      <c r="FZ131" s="286" t="s">
        <v>97</v>
      </c>
      <c r="GA131" s="286">
        <v>0</v>
      </c>
      <c r="GB131" s="286">
        <v>0</v>
      </c>
      <c r="GC131" s="286">
        <v>0</v>
      </c>
      <c r="GD131" s="286" t="s">
        <v>98</v>
      </c>
      <c r="GE131" s="286">
        <v>0</v>
      </c>
      <c r="GF131" s="286">
        <v>0</v>
      </c>
      <c r="GG131" s="286">
        <v>0</v>
      </c>
      <c r="GH131" s="286" t="s">
        <v>99</v>
      </c>
      <c r="GI131" s="286">
        <v>0</v>
      </c>
      <c r="GJ131" s="286">
        <v>0</v>
      </c>
      <c r="GK131" s="286">
        <v>0</v>
      </c>
      <c r="GL131" s="286">
        <v>124389911.63089159</v>
      </c>
      <c r="GM131" s="286">
        <v>0.99160961687449756</v>
      </c>
      <c r="GN131" s="286">
        <v>1052509.9774850858</v>
      </c>
      <c r="GO131" s="286">
        <v>8.3903831255024361E-3</v>
      </c>
      <c r="GP131" s="286">
        <v>0</v>
      </c>
      <c r="GQ131" s="286">
        <v>125442421.60837668</v>
      </c>
      <c r="GR131" s="286">
        <v>1</v>
      </c>
      <c r="GS131" s="286">
        <v>1.84E-2</v>
      </c>
      <c r="GT131" s="286">
        <v>34009.536813990955</v>
      </c>
      <c r="GU131" s="286" t="s">
        <v>20</v>
      </c>
      <c r="GV131" s="286">
        <v>0</v>
      </c>
      <c r="GW131" s="286">
        <v>0</v>
      </c>
      <c r="GX131" s="286">
        <v>0</v>
      </c>
      <c r="GY131" s="286">
        <v>34009.536813990955</v>
      </c>
      <c r="GZ131" s="286">
        <v>2.7104322703152124E-4</v>
      </c>
      <c r="HA131" s="286">
        <v>0</v>
      </c>
      <c r="HB131" s="286">
        <v>125476431.14519067</v>
      </c>
      <c r="HC131" s="286">
        <v>11721848.158713046</v>
      </c>
      <c r="HD131" s="286">
        <v>0</v>
      </c>
      <c r="HE131" s="286">
        <v>0</v>
      </c>
      <c r="HF131" s="286">
        <v>0</v>
      </c>
      <c r="HG131" s="286">
        <v>0</v>
      </c>
      <c r="HH131" s="286">
        <v>0</v>
      </c>
      <c r="HI131" s="286">
        <v>125476431.14519067</v>
      </c>
      <c r="HJ131" s="286">
        <v>0.71075033425134615</v>
      </c>
      <c r="HK131" s="286">
        <v>0.89945910251405203</v>
      </c>
      <c r="HL131" s="286" t="s">
        <v>120</v>
      </c>
      <c r="HM131" s="286">
        <v>1.3404012360111281</v>
      </c>
    </row>
    <row r="132" spans="1:221" x14ac:dyDescent="0.2">
      <c r="A132" s="283">
        <v>883</v>
      </c>
      <c r="B132" s="282" t="s">
        <v>518</v>
      </c>
      <c r="C132" s="284">
        <v>3750</v>
      </c>
      <c r="D132" s="284">
        <v>4800</v>
      </c>
      <c r="E132" s="284">
        <v>5300</v>
      </c>
      <c r="F132" s="284">
        <v>5000</v>
      </c>
      <c r="G132" s="285" t="s">
        <v>20</v>
      </c>
      <c r="H132" s="286">
        <v>0</v>
      </c>
      <c r="I132" s="284">
        <v>2917.71</v>
      </c>
      <c r="J132" s="284">
        <v>17283.5</v>
      </c>
      <c r="K132" s="284">
        <v>50428240.785000004</v>
      </c>
      <c r="L132" s="286">
        <v>0.40250488109962973</v>
      </c>
      <c r="M132" s="286">
        <v>2.5000000000000001E-2</v>
      </c>
      <c r="N132" s="284">
        <v>4103.38</v>
      </c>
      <c r="O132" s="284">
        <v>6566.5</v>
      </c>
      <c r="P132" s="284">
        <v>26944844.77</v>
      </c>
      <c r="Q132" s="286">
        <v>0.21506662480327549</v>
      </c>
      <c r="R132" s="286">
        <v>2.5000000000000001E-2</v>
      </c>
      <c r="S132" s="284">
        <v>4657.92</v>
      </c>
      <c r="T132" s="284">
        <v>3851.5</v>
      </c>
      <c r="U132" s="284">
        <v>17939978.879999999</v>
      </c>
      <c r="V132" s="286">
        <v>0.14319216680214136</v>
      </c>
      <c r="W132" s="286">
        <v>2.5000000000000001E-2</v>
      </c>
      <c r="X132" s="284">
        <v>95313064.435000002</v>
      </c>
      <c r="Y132" s="286">
        <v>450</v>
      </c>
      <c r="Z132" s="286">
        <v>450</v>
      </c>
      <c r="AA132" s="284">
        <v>2647.6025280898871</v>
      </c>
      <c r="AB132" s="284">
        <v>1568.9895366953776</v>
      </c>
      <c r="AC132" s="284">
        <v>1897466.4291533693</v>
      </c>
      <c r="AD132" s="286">
        <v>0</v>
      </c>
      <c r="AE132" s="286">
        <v>0</v>
      </c>
      <c r="AF132" s="286">
        <v>560</v>
      </c>
      <c r="AG132" s="286">
        <v>815</v>
      </c>
      <c r="AH132" s="284">
        <v>3775.3629668237704</v>
      </c>
      <c r="AI132" s="284">
        <v>2914.3244902424758</v>
      </c>
      <c r="AJ132" s="284">
        <v>4489377.7209689301</v>
      </c>
      <c r="AK132" s="286">
        <v>1</v>
      </c>
      <c r="AL132" s="286">
        <v>1</v>
      </c>
      <c r="AM132" s="286">
        <v>210</v>
      </c>
      <c r="AN132" s="286">
        <v>300</v>
      </c>
      <c r="AO132" s="284">
        <v>2608.876775012121</v>
      </c>
      <c r="AP132" s="284">
        <v>1463.3764451985078</v>
      </c>
      <c r="AQ132" s="284">
        <v>986877.0563120977</v>
      </c>
      <c r="AR132" s="286">
        <v>0.25</v>
      </c>
      <c r="AS132" s="286">
        <v>0.25</v>
      </c>
      <c r="AT132" s="286">
        <v>250</v>
      </c>
      <c r="AU132" s="286">
        <v>405</v>
      </c>
      <c r="AV132" s="284">
        <v>3865.8771842312613</v>
      </c>
      <c r="AW132" s="284">
        <v>2026.7333185671851</v>
      </c>
      <c r="AX132" s="284">
        <v>1787296.2900775252</v>
      </c>
      <c r="AY132" s="286">
        <v>0.25</v>
      </c>
      <c r="AZ132" s="286">
        <v>0.25</v>
      </c>
      <c r="BA132" s="286">
        <v>375</v>
      </c>
      <c r="BB132" s="286">
        <v>535</v>
      </c>
      <c r="BC132" s="284">
        <v>1766.0985103374917</v>
      </c>
      <c r="BD132" s="284">
        <v>1061.1036312590936</v>
      </c>
      <c r="BE132" s="284">
        <v>1229977.3841001745</v>
      </c>
      <c r="BF132" s="286">
        <v>0.25</v>
      </c>
      <c r="BG132" s="286">
        <v>0.25</v>
      </c>
      <c r="BH132" s="286">
        <v>405</v>
      </c>
      <c r="BI132" s="286">
        <v>580</v>
      </c>
      <c r="BJ132" s="284">
        <v>425.40119240854222</v>
      </c>
      <c r="BK132" s="284">
        <v>195.9970193856976</v>
      </c>
      <c r="BL132" s="284">
        <v>285965.75416916423</v>
      </c>
      <c r="BM132" s="286">
        <v>0.25</v>
      </c>
      <c r="BN132" s="286">
        <v>0.25</v>
      </c>
      <c r="BO132" s="286">
        <v>435</v>
      </c>
      <c r="BP132" s="286">
        <v>625</v>
      </c>
      <c r="BQ132" s="284">
        <v>1258.4766542731161</v>
      </c>
      <c r="BR132" s="284">
        <v>766.74380427203096</v>
      </c>
      <c r="BS132" s="284">
        <v>1026652.2222788248</v>
      </c>
      <c r="BT132" s="286">
        <v>0.25</v>
      </c>
      <c r="BU132" s="286">
        <v>0.25</v>
      </c>
      <c r="BV132" s="286">
        <v>600</v>
      </c>
      <c r="BW132" s="286">
        <v>840</v>
      </c>
      <c r="BX132" s="284">
        <v>292.69578523842472</v>
      </c>
      <c r="BY132" s="284">
        <v>184.93006756021259</v>
      </c>
      <c r="BZ132" s="284">
        <v>330958.72789363342</v>
      </c>
      <c r="CA132" s="286">
        <v>0.25</v>
      </c>
      <c r="CB132" s="286">
        <v>0.25</v>
      </c>
      <c r="CC132" s="284">
        <v>12034571.584953718</v>
      </c>
      <c r="CD132" s="286">
        <v>9.6056767586618449E-2</v>
      </c>
      <c r="CE132" s="286">
        <v>0</v>
      </c>
      <c r="CF132" s="286">
        <v>139.6319355257767</v>
      </c>
      <c r="CG132" s="286">
        <v>0</v>
      </c>
      <c r="CH132" s="286">
        <v>0</v>
      </c>
      <c r="CI132" s="286">
        <v>0</v>
      </c>
      <c r="CJ132" s="286" t="s">
        <v>49</v>
      </c>
      <c r="CK132" s="286">
        <v>535</v>
      </c>
      <c r="CL132" s="286">
        <v>2078.9544899211246</v>
      </c>
      <c r="CM132" s="286">
        <v>1112240.6521078018</v>
      </c>
      <c r="CN132" s="286">
        <v>0</v>
      </c>
      <c r="CO132" s="286" t="s">
        <v>50</v>
      </c>
      <c r="CP132" s="286">
        <v>1440</v>
      </c>
      <c r="CQ132" s="286">
        <v>226.11697587696787</v>
      </c>
      <c r="CR132" s="286">
        <v>325608.44526283373</v>
      </c>
      <c r="CS132" s="286">
        <v>0</v>
      </c>
      <c r="CT132" s="286">
        <v>1.1476531224712592E-2</v>
      </c>
      <c r="CU132" s="286">
        <v>875</v>
      </c>
      <c r="CV132" s="286">
        <v>1250</v>
      </c>
      <c r="CW132" s="286">
        <v>225.88886419278555</v>
      </c>
      <c r="CX132" s="286">
        <v>48.875478499065139</v>
      </c>
      <c r="CY132" s="286">
        <v>258747.10429251881</v>
      </c>
      <c r="CZ132" s="286">
        <v>2.0652509551575024E-3</v>
      </c>
      <c r="DA132" s="286">
        <v>0</v>
      </c>
      <c r="DB132" s="286">
        <v>0</v>
      </c>
      <c r="DC132" s="286">
        <v>1696596.2016631542</v>
      </c>
      <c r="DD132" s="286">
        <v>1065</v>
      </c>
      <c r="DE132" s="286">
        <v>0.26804987571426314</v>
      </c>
      <c r="DF132" s="286">
        <v>4632.8400269074673</v>
      </c>
      <c r="DG132" s="286">
        <v>4933974.6286564525</v>
      </c>
      <c r="DH132" s="286">
        <v>1</v>
      </c>
      <c r="DI132" s="286">
        <v>0.64527133999999997</v>
      </c>
      <c r="DJ132" s="286">
        <v>0.63585522999999999</v>
      </c>
      <c r="DK132" s="286">
        <v>0.58045405000000005</v>
      </c>
      <c r="DL132" s="286">
        <v>0.48019236999999998</v>
      </c>
      <c r="DM132" s="286">
        <v>1610</v>
      </c>
      <c r="DN132" s="286">
        <v>0.19878276369762238</v>
      </c>
      <c r="DO132" s="286">
        <v>0.22841277482395914</v>
      </c>
      <c r="DP132" s="286">
        <v>0.22093981381634428</v>
      </c>
      <c r="DQ132" s="286">
        <v>0.22773522731893517</v>
      </c>
      <c r="DR132" s="286">
        <v>0.19976657394071298</v>
      </c>
      <c r="DS132" s="286">
        <v>2240.7825882850493</v>
      </c>
      <c r="DT132" s="286">
        <v>3607659.9671389293</v>
      </c>
      <c r="DU132" s="286">
        <v>1</v>
      </c>
      <c r="DV132" s="286">
        <v>8541634.5957953818</v>
      </c>
      <c r="DW132" s="286">
        <v>6.8177068322394466E-2</v>
      </c>
      <c r="DX132" s="286">
        <v>114400</v>
      </c>
      <c r="DY132" s="286">
        <v>114400</v>
      </c>
      <c r="DZ132" s="286">
        <v>5853466.666666666</v>
      </c>
      <c r="EA132" s="286">
        <v>4.672082285662689E-2</v>
      </c>
      <c r="EB132" s="286">
        <v>0</v>
      </c>
      <c r="EC132" s="286">
        <v>0</v>
      </c>
      <c r="ED132" s="286">
        <v>0</v>
      </c>
      <c r="EE132" s="286">
        <v>0</v>
      </c>
      <c r="EF132" s="286">
        <v>0</v>
      </c>
      <c r="EG132" s="286">
        <v>0</v>
      </c>
      <c r="EH132" s="286">
        <v>0</v>
      </c>
      <c r="EI132" s="286">
        <v>0</v>
      </c>
      <c r="EJ132" s="286">
        <v>0</v>
      </c>
      <c r="EK132" s="286">
        <v>0</v>
      </c>
      <c r="EL132" s="286">
        <v>2</v>
      </c>
      <c r="EM132" s="286">
        <v>3</v>
      </c>
      <c r="EN132" s="286">
        <v>2</v>
      </c>
      <c r="EO132" s="286">
        <v>2</v>
      </c>
      <c r="EP132" s="286">
        <v>21.4</v>
      </c>
      <c r="EQ132" s="286">
        <v>120</v>
      </c>
      <c r="ER132" s="286">
        <v>69.2</v>
      </c>
      <c r="ES132" s="286">
        <v>62.5</v>
      </c>
      <c r="ET132" s="286" t="s">
        <v>77</v>
      </c>
      <c r="EU132" s="286" t="s">
        <v>77</v>
      </c>
      <c r="EV132" s="286" t="s">
        <v>77</v>
      </c>
      <c r="EW132" s="286" t="s">
        <v>77</v>
      </c>
      <c r="EX132" s="286">
        <v>0</v>
      </c>
      <c r="EY132" s="286">
        <v>0</v>
      </c>
      <c r="EZ132" s="286">
        <v>0</v>
      </c>
      <c r="FA132" s="286">
        <v>0</v>
      </c>
      <c r="FB132" s="286">
        <v>0</v>
      </c>
      <c r="FC132" s="286">
        <v>791079</v>
      </c>
      <c r="FD132" s="286">
        <v>6.3141833599344339E-3</v>
      </c>
      <c r="FE132" s="286">
        <v>0</v>
      </c>
      <c r="FF132" s="286">
        <v>0</v>
      </c>
      <c r="FG132" s="286">
        <v>0</v>
      </c>
      <c r="FH132" s="286">
        <v>0</v>
      </c>
      <c r="FI132" s="286" t="s">
        <v>93</v>
      </c>
      <c r="FJ132" s="286">
        <v>0</v>
      </c>
      <c r="FK132" s="286">
        <v>0</v>
      </c>
      <c r="FL132" s="286">
        <v>0</v>
      </c>
      <c r="FM132" s="286">
        <v>0</v>
      </c>
      <c r="FN132" s="286" t="s">
        <v>94</v>
      </c>
      <c r="FO132" s="286">
        <v>0</v>
      </c>
      <c r="FP132" s="286">
        <v>0</v>
      </c>
      <c r="FQ132" s="286">
        <v>0</v>
      </c>
      <c r="FR132" s="286" t="s">
        <v>95</v>
      </c>
      <c r="FS132" s="286">
        <v>0</v>
      </c>
      <c r="FT132" s="286">
        <v>0</v>
      </c>
      <c r="FU132" s="286">
        <v>0</v>
      </c>
      <c r="FV132" s="286" t="s">
        <v>96</v>
      </c>
      <c r="FW132" s="286">
        <v>0</v>
      </c>
      <c r="FX132" s="286">
        <v>0</v>
      </c>
      <c r="FY132" s="286">
        <v>0</v>
      </c>
      <c r="FZ132" s="286" t="s">
        <v>97</v>
      </c>
      <c r="GA132" s="286">
        <v>0</v>
      </c>
      <c r="GB132" s="286">
        <v>0</v>
      </c>
      <c r="GC132" s="286">
        <v>0</v>
      </c>
      <c r="GD132" s="286" t="s">
        <v>98</v>
      </c>
      <c r="GE132" s="286">
        <v>0</v>
      </c>
      <c r="GF132" s="286">
        <v>0</v>
      </c>
      <c r="GG132" s="286">
        <v>0</v>
      </c>
      <c r="GH132" s="286" t="s">
        <v>99</v>
      </c>
      <c r="GI132" s="286">
        <v>0</v>
      </c>
      <c r="GJ132" s="286">
        <v>0</v>
      </c>
      <c r="GK132" s="286">
        <v>0</v>
      </c>
      <c r="GL132" s="286">
        <v>124230412.48407893</v>
      </c>
      <c r="GM132" s="286">
        <v>0.99157429701049093</v>
      </c>
      <c r="GN132" s="286">
        <v>1055622.9230737835</v>
      </c>
      <c r="GO132" s="286">
        <v>8.4257029895090513E-3</v>
      </c>
      <c r="GP132" s="286">
        <v>1</v>
      </c>
      <c r="GQ132" s="286">
        <v>125286035.40715271</v>
      </c>
      <c r="GR132" s="286">
        <v>1</v>
      </c>
      <c r="GS132" s="286">
        <v>1.84E-2</v>
      </c>
      <c r="GT132" s="286">
        <v>160371.30354827939</v>
      </c>
      <c r="GU132" s="286" t="s">
        <v>20</v>
      </c>
      <c r="GV132" s="286">
        <v>0</v>
      </c>
      <c r="GW132" s="286">
        <v>0</v>
      </c>
      <c r="GX132" s="286">
        <v>0</v>
      </c>
      <c r="GY132" s="286">
        <v>160371.30354827939</v>
      </c>
      <c r="GZ132" s="286">
        <v>1.2643683035068623E-3</v>
      </c>
      <c r="HA132" s="286">
        <v>0</v>
      </c>
      <c r="HB132" s="286">
        <v>125446406.71070099</v>
      </c>
      <c r="HC132" s="286">
        <v>17881393.709420949</v>
      </c>
      <c r="HD132" s="286">
        <v>0</v>
      </c>
      <c r="HE132" s="286">
        <v>0</v>
      </c>
      <c r="HF132" s="286">
        <v>1392666.2900000003</v>
      </c>
      <c r="HG132" s="286">
        <v>0</v>
      </c>
      <c r="HH132" s="286">
        <v>0</v>
      </c>
      <c r="HI132" s="286">
        <v>126839073.000701</v>
      </c>
      <c r="HJ132" s="286">
        <v>0.76076367270504652</v>
      </c>
      <c r="HK132" s="286">
        <v>0.93853929079392961</v>
      </c>
      <c r="HL132" s="286" t="s">
        <v>120</v>
      </c>
      <c r="HM132" s="286">
        <v>1.3593492494977826</v>
      </c>
    </row>
    <row r="133" spans="1:221" x14ac:dyDescent="0.2">
      <c r="A133" s="283">
        <v>880</v>
      </c>
      <c r="B133" s="282" t="s">
        <v>519</v>
      </c>
      <c r="C133" s="284">
        <v>3750</v>
      </c>
      <c r="D133" s="284">
        <v>4800</v>
      </c>
      <c r="E133" s="284">
        <v>5300</v>
      </c>
      <c r="F133" s="284">
        <v>5000</v>
      </c>
      <c r="G133" s="285" t="s">
        <v>20</v>
      </c>
      <c r="H133" s="286">
        <v>0</v>
      </c>
      <c r="I133" s="284">
        <v>2838.43</v>
      </c>
      <c r="J133" s="284">
        <v>9968.98</v>
      </c>
      <c r="K133" s="284">
        <v>28296251.901399996</v>
      </c>
      <c r="L133" s="286">
        <v>0.34533942789611261</v>
      </c>
      <c r="M133" s="286">
        <v>0.05</v>
      </c>
      <c r="N133" s="284">
        <v>3991.88</v>
      </c>
      <c r="O133" s="284">
        <v>4768</v>
      </c>
      <c r="P133" s="284">
        <v>19033283.84</v>
      </c>
      <c r="Q133" s="286">
        <v>0.23229024731592524</v>
      </c>
      <c r="R133" s="286">
        <v>0.05</v>
      </c>
      <c r="S133" s="284">
        <v>4531.3500000000004</v>
      </c>
      <c r="T133" s="284">
        <v>2881</v>
      </c>
      <c r="U133" s="284">
        <v>13054819.350000001</v>
      </c>
      <c r="V133" s="286">
        <v>0.15932653770985988</v>
      </c>
      <c r="W133" s="286">
        <v>0.05</v>
      </c>
      <c r="X133" s="284">
        <v>60384355.091399997</v>
      </c>
      <c r="Y133" s="286">
        <v>447.08</v>
      </c>
      <c r="Z133" s="286">
        <v>447.08</v>
      </c>
      <c r="AA133" s="284">
        <v>2391.1074000000008</v>
      </c>
      <c r="AB133" s="284">
        <v>1210.9999999999995</v>
      </c>
      <c r="AC133" s="284">
        <v>1610430.1763920002</v>
      </c>
      <c r="AD133" s="286">
        <v>0.5</v>
      </c>
      <c r="AE133" s="286">
        <v>0.5</v>
      </c>
      <c r="AF133" s="286">
        <v>556.36</v>
      </c>
      <c r="AG133" s="286">
        <v>809.7</v>
      </c>
      <c r="AH133" s="284">
        <v>3013.2446030833953</v>
      </c>
      <c r="AI133" s="284">
        <v>2032.2501314304213</v>
      </c>
      <c r="AJ133" s="284">
        <v>3321961.6987906899</v>
      </c>
      <c r="AK133" s="286">
        <v>0.5</v>
      </c>
      <c r="AL133" s="286">
        <v>0.5</v>
      </c>
      <c r="AM133" s="286">
        <v>208.64</v>
      </c>
      <c r="AN133" s="286">
        <v>298.05</v>
      </c>
      <c r="AO133" s="284">
        <v>1606.6884956822955</v>
      </c>
      <c r="AP133" s="284">
        <v>1174.8843178225657</v>
      </c>
      <c r="AQ133" s="284">
        <v>685393.75866616983</v>
      </c>
      <c r="AR133" s="286">
        <v>0.5</v>
      </c>
      <c r="AS133" s="286">
        <v>0.5</v>
      </c>
      <c r="AT133" s="286">
        <v>248.38</v>
      </c>
      <c r="AU133" s="286">
        <v>402.37</v>
      </c>
      <c r="AV133" s="284">
        <v>1305.4296975007589</v>
      </c>
      <c r="AW133" s="284">
        <v>845.16563270350105</v>
      </c>
      <c r="AX133" s="284">
        <v>664311.92389614624</v>
      </c>
      <c r="AY133" s="286">
        <v>0.5</v>
      </c>
      <c r="AZ133" s="286">
        <v>0.5</v>
      </c>
      <c r="BA133" s="286">
        <v>372.56</v>
      </c>
      <c r="BB133" s="286">
        <v>531.52</v>
      </c>
      <c r="BC133" s="284">
        <v>1303.8759580180063</v>
      </c>
      <c r="BD133" s="284">
        <v>818.28979006176417</v>
      </c>
      <c r="BE133" s="284">
        <v>920709.41613281728</v>
      </c>
      <c r="BF133" s="286">
        <v>0.5</v>
      </c>
      <c r="BG133" s="286">
        <v>0.5</v>
      </c>
      <c r="BH133" s="286">
        <v>402.37</v>
      </c>
      <c r="BI133" s="286">
        <v>576.23</v>
      </c>
      <c r="BJ133" s="284">
        <v>323.07160948625841</v>
      </c>
      <c r="BK133" s="284">
        <v>194.21967756164315</v>
      </c>
      <c r="BL133" s="284">
        <v>241909.52831033143</v>
      </c>
      <c r="BM133" s="286">
        <v>0.5</v>
      </c>
      <c r="BN133" s="286">
        <v>0.5</v>
      </c>
      <c r="BO133" s="286">
        <v>432.17</v>
      </c>
      <c r="BP133" s="286">
        <v>620.94000000000005</v>
      </c>
      <c r="BQ133" s="284">
        <v>1532.0410606143446</v>
      </c>
      <c r="BR133" s="284">
        <v>921.87075406123211</v>
      </c>
      <c r="BS133" s="284">
        <v>1234528.611192483</v>
      </c>
      <c r="BT133" s="286">
        <v>0.5</v>
      </c>
      <c r="BU133" s="286">
        <v>0.5</v>
      </c>
      <c r="BV133" s="286">
        <v>596.1</v>
      </c>
      <c r="BW133" s="286">
        <v>834.54</v>
      </c>
      <c r="BX133" s="284">
        <v>0</v>
      </c>
      <c r="BY133" s="284">
        <v>0</v>
      </c>
      <c r="BZ133" s="284">
        <v>0</v>
      </c>
      <c r="CA133" s="286">
        <v>0.5</v>
      </c>
      <c r="CB133" s="286">
        <v>0.5</v>
      </c>
      <c r="CC133" s="284">
        <v>8679245.113380637</v>
      </c>
      <c r="CD133" s="286">
        <v>0.10592517879997758</v>
      </c>
      <c r="CE133" s="286">
        <v>0</v>
      </c>
      <c r="CF133" s="286">
        <v>141.59609269102114</v>
      </c>
      <c r="CG133" s="286">
        <v>0</v>
      </c>
      <c r="CH133" s="286">
        <v>0</v>
      </c>
      <c r="CI133" s="286">
        <v>0</v>
      </c>
      <c r="CJ133" s="286" t="s">
        <v>49</v>
      </c>
      <c r="CK133" s="286">
        <v>531.52</v>
      </c>
      <c r="CL133" s="286">
        <v>287.62643342130514</v>
      </c>
      <c r="CM133" s="286">
        <v>152879.2018920921</v>
      </c>
      <c r="CN133" s="286">
        <v>0</v>
      </c>
      <c r="CO133" s="286" t="s">
        <v>50</v>
      </c>
      <c r="CP133" s="286">
        <v>1430.64</v>
      </c>
      <c r="CQ133" s="286">
        <v>80.081300815309206</v>
      </c>
      <c r="CR133" s="286">
        <v>114567.51219841397</v>
      </c>
      <c r="CS133" s="286">
        <v>0</v>
      </c>
      <c r="CT133" s="286">
        <v>3.2640328322826716E-3</v>
      </c>
      <c r="CU133" s="286">
        <v>869.31</v>
      </c>
      <c r="CV133" s="286">
        <v>1241.8800000000001</v>
      </c>
      <c r="CW133" s="286">
        <v>100.08552226976312</v>
      </c>
      <c r="CX133" s="286">
        <v>38.878041636407701</v>
      </c>
      <c r="CY133" s="286">
        <v>135287.20771174977</v>
      </c>
      <c r="CZ133" s="286">
        <v>1.6511023112049225E-3</v>
      </c>
      <c r="DA133" s="286">
        <v>0.5</v>
      </c>
      <c r="DB133" s="286">
        <v>0.5</v>
      </c>
      <c r="DC133" s="286">
        <v>402733.92180225585</v>
      </c>
      <c r="DD133" s="286">
        <v>1058.08</v>
      </c>
      <c r="DE133" s="286">
        <v>0.30371582305711242</v>
      </c>
      <c r="DF133" s="286">
        <v>3027.7369657398922</v>
      </c>
      <c r="DG133" s="286">
        <v>3203587.9287100649</v>
      </c>
      <c r="DH133" s="286">
        <v>1</v>
      </c>
      <c r="DI133" s="286">
        <v>0.64527133999999997</v>
      </c>
      <c r="DJ133" s="286">
        <v>0.63585522999999999</v>
      </c>
      <c r="DK133" s="286">
        <v>0.58045405000000005</v>
      </c>
      <c r="DL133" s="286">
        <v>0.48019236999999998</v>
      </c>
      <c r="DM133" s="286">
        <v>1599.54</v>
      </c>
      <c r="DN133" s="286">
        <v>0.17052777054745438</v>
      </c>
      <c r="DO133" s="286">
        <v>0.18467329168612795</v>
      </c>
      <c r="DP133" s="286">
        <v>0.18747257930424327</v>
      </c>
      <c r="DQ133" s="286">
        <v>0.19011274936505873</v>
      </c>
      <c r="DR133" s="286">
        <v>0.14164124979270815</v>
      </c>
      <c r="DS133" s="286">
        <v>1340.2460482954727</v>
      </c>
      <c r="DT133" s="286">
        <v>2143777.1640905403</v>
      </c>
      <c r="DU133" s="286">
        <v>1</v>
      </c>
      <c r="DV133" s="286">
        <v>5347365.0928006051</v>
      </c>
      <c r="DW133" s="286">
        <v>6.5261505599193442E-2</v>
      </c>
      <c r="DX133" s="286">
        <v>114071.24</v>
      </c>
      <c r="DY133" s="286">
        <v>114071.24</v>
      </c>
      <c r="DZ133" s="286">
        <v>4400868.4392000036</v>
      </c>
      <c r="EA133" s="286">
        <v>5.3710060057961008E-2</v>
      </c>
      <c r="EB133" s="286">
        <v>0</v>
      </c>
      <c r="EC133" s="286">
        <v>0</v>
      </c>
      <c r="ED133" s="286">
        <v>0</v>
      </c>
      <c r="EE133" s="286">
        <v>0</v>
      </c>
      <c r="EF133" s="286">
        <v>0</v>
      </c>
      <c r="EG133" s="286">
        <v>0</v>
      </c>
      <c r="EH133" s="286">
        <v>0</v>
      </c>
      <c r="EI133" s="286">
        <v>0</v>
      </c>
      <c r="EJ133" s="286">
        <v>0</v>
      </c>
      <c r="EK133" s="286">
        <v>0</v>
      </c>
      <c r="EL133" s="286">
        <v>2</v>
      </c>
      <c r="EM133" s="286">
        <v>3</v>
      </c>
      <c r="EN133" s="286">
        <v>2</v>
      </c>
      <c r="EO133" s="286">
        <v>2</v>
      </c>
      <c r="EP133" s="286">
        <v>21.4</v>
      </c>
      <c r="EQ133" s="286">
        <v>120</v>
      </c>
      <c r="ER133" s="286">
        <v>69.2</v>
      </c>
      <c r="ES133" s="286">
        <v>62.5</v>
      </c>
      <c r="ET133" s="286" t="s">
        <v>77</v>
      </c>
      <c r="EU133" s="286" t="s">
        <v>77</v>
      </c>
      <c r="EV133" s="286" t="s">
        <v>77</v>
      </c>
      <c r="EW133" s="286" t="s">
        <v>77</v>
      </c>
      <c r="EX133" s="286">
        <v>0</v>
      </c>
      <c r="EY133" s="286">
        <v>0</v>
      </c>
      <c r="EZ133" s="286">
        <v>294846</v>
      </c>
      <c r="FA133" s="286">
        <v>3.5984253077850016E-3</v>
      </c>
      <c r="FB133" s="286">
        <v>0</v>
      </c>
      <c r="FC133" s="286">
        <v>702813</v>
      </c>
      <c r="FD133" s="286">
        <v>8.5774271512596423E-3</v>
      </c>
      <c r="FE133" s="286">
        <v>0</v>
      </c>
      <c r="FF133" s="286">
        <v>312449</v>
      </c>
      <c r="FG133" s="286">
        <v>3.8132597660884529E-3</v>
      </c>
      <c r="FH133" s="286">
        <v>0</v>
      </c>
      <c r="FI133" s="286" t="s">
        <v>93</v>
      </c>
      <c r="FJ133" s="286">
        <v>0</v>
      </c>
      <c r="FK133" s="286">
        <v>0</v>
      </c>
      <c r="FL133" s="286">
        <v>0</v>
      </c>
      <c r="FM133" s="286">
        <v>0</v>
      </c>
      <c r="FN133" s="286" t="s">
        <v>94</v>
      </c>
      <c r="FO133" s="286">
        <v>0</v>
      </c>
      <c r="FP133" s="286">
        <v>0</v>
      </c>
      <c r="FQ133" s="286">
        <v>0</v>
      </c>
      <c r="FR133" s="286" t="s">
        <v>95</v>
      </c>
      <c r="FS133" s="286">
        <v>0</v>
      </c>
      <c r="FT133" s="286">
        <v>0</v>
      </c>
      <c r="FU133" s="286">
        <v>0</v>
      </c>
      <c r="FV133" s="286" t="s">
        <v>96</v>
      </c>
      <c r="FW133" s="286">
        <v>0</v>
      </c>
      <c r="FX133" s="286">
        <v>0</v>
      </c>
      <c r="FY133" s="286">
        <v>0</v>
      </c>
      <c r="FZ133" s="286" t="s">
        <v>97</v>
      </c>
      <c r="GA133" s="286">
        <v>0</v>
      </c>
      <c r="GB133" s="286">
        <v>0</v>
      </c>
      <c r="GC133" s="286">
        <v>0</v>
      </c>
      <c r="GD133" s="286" t="s">
        <v>98</v>
      </c>
      <c r="GE133" s="286">
        <v>0</v>
      </c>
      <c r="GF133" s="286">
        <v>0</v>
      </c>
      <c r="GG133" s="286">
        <v>0</v>
      </c>
      <c r="GH133" s="286" t="s">
        <v>99</v>
      </c>
      <c r="GI133" s="286">
        <v>0</v>
      </c>
      <c r="GJ133" s="286">
        <v>0</v>
      </c>
      <c r="GK133" s="286">
        <v>0</v>
      </c>
      <c r="GL133" s="286">
        <v>80524675.658583492</v>
      </c>
      <c r="GM133" s="286">
        <v>0.98275720474765038</v>
      </c>
      <c r="GN133" s="286">
        <v>1412831.6622205155</v>
      </c>
      <c r="GO133" s="286">
        <v>1.7242795252349546E-2</v>
      </c>
      <c r="GP133" s="286">
        <v>0</v>
      </c>
      <c r="GQ133" s="286">
        <v>81937507.320804015</v>
      </c>
      <c r="GR133" s="286">
        <v>1</v>
      </c>
      <c r="GS133" s="286">
        <v>1.84E-2</v>
      </c>
      <c r="GT133" s="286">
        <v>253870.50272682501</v>
      </c>
      <c r="GU133" s="286" t="s">
        <v>20</v>
      </c>
      <c r="GV133" s="286">
        <v>0</v>
      </c>
      <c r="GW133" s="286">
        <v>0</v>
      </c>
      <c r="GX133" s="286">
        <v>0</v>
      </c>
      <c r="GY133" s="286">
        <v>253870.50272682501</v>
      </c>
      <c r="GZ133" s="286">
        <v>3.0729671717785239E-3</v>
      </c>
      <c r="HA133" s="286">
        <v>0</v>
      </c>
      <c r="HB133" s="286">
        <v>82191377.823530838</v>
      </c>
      <c r="HC133" s="286">
        <v>12773849.007916797</v>
      </c>
      <c r="HD133" s="286">
        <v>0</v>
      </c>
      <c r="HE133" s="286">
        <v>0</v>
      </c>
      <c r="HF133" s="286">
        <v>422750</v>
      </c>
      <c r="HG133" s="286">
        <v>0</v>
      </c>
      <c r="HH133" s="286">
        <v>0</v>
      </c>
      <c r="HI133" s="286">
        <v>82614127.823530838</v>
      </c>
      <c r="HJ133" s="286">
        <v>0.73695621292189772</v>
      </c>
      <c r="HK133" s="286">
        <v>0.9130580324645563</v>
      </c>
      <c r="HL133" s="286" t="s">
        <v>120</v>
      </c>
      <c r="HM133" s="286">
        <v>1.3198439144367407</v>
      </c>
    </row>
    <row r="134" spans="1:221" x14ac:dyDescent="0.2">
      <c r="A134" s="283">
        <v>211</v>
      </c>
      <c r="B134" s="282" t="s">
        <v>520</v>
      </c>
      <c r="C134" s="284">
        <v>3750</v>
      </c>
      <c r="D134" s="284">
        <v>4800</v>
      </c>
      <c r="E134" s="284">
        <v>5300</v>
      </c>
      <c r="F134" s="284">
        <v>5000</v>
      </c>
      <c r="G134" s="285" t="s">
        <v>20</v>
      </c>
      <c r="H134" s="286">
        <v>0</v>
      </c>
      <c r="I134" s="284">
        <v>3382.15</v>
      </c>
      <c r="J134" s="284">
        <v>23217</v>
      </c>
      <c r="K134" s="284">
        <v>78523376.549999997</v>
      </c>
      <c r="L134" s="286">
        <v>0.33261916074941072</v>
      </c>
      <c r="M134" s="286">
        <v>2.5000000000000001E-2</v>
      </c>
      <c r="N134" s="284">
        <v>4756.55</v>
      </c>
      <c r="O134" s="284">
        <v>8850</v>
      </c>
      <c r="P134" s="284">
        <v>42095467.5</v>
      </c>
      <c r="Q134" s="286">
        <v>0.17831325761047007</v>
      </c>
      <c r="R134" s="286">
        <v>2.5000000000000001E-2</v>
      </c>
      <c r="S134" s="284">
        <v>5399.36</v>
      </c>
      <c r="T134" s="284">
        <v>5781.25</v>
      </c>
      <c r="U134" s="284">
        <v>31215049.999999996</v>
      </c>
      <c r="V134" s="286">
        <v>0.13222462137933741</v>
      </c>
      <c r="W134" s="286">
        <v>2.5000000000000001E-2</v>
      </c>
      <c r="X134" s="284">
        <v>151833894.04999998</v>
      </c>
      <c r="Y134" s="286">
        <v>532.71</v>
      </c>
      <c r="Z134" s="286">
        <v>532.71</v>
      </c>
      <c r="AA134" s="284">
        <v>7323</v>
      </c>
      <c r="AB134" s="284">
        <v>5463.8689024390233</v>
      </c>
      <c r="AC134" s="284">
        <v>6811692.9330182923</v>
      </c>
      <c r="AD134" s="286">
        <v>0.5</v>
      </c>
      <c r="AE134" s="286">
        <v>0.5</v>
      </c>
      <c r="AF134" s="286">
        <v>662.93</v>
      </c>
      <c r="AG134" s="286">
        <v>964.81</v>
      </c>
      <c r="AH134" s="284">
        <v>9644.7016512007867</v>
      </c>
      <c r="AI134" s="284">
        <v>8725.5876435708196</v>
      </c>
      <c r="AJ134" s="284">
        <v>14812296.2800241</v>
      </c>
      <c r="AK134" s="286">
        <v>0.5</v>
      </c>
      <c r="AL134" s="286">
        <v>0.5</v>
      </c>
      <c r="AM134" s="286">
        <v>248.6</v>
      </c>
      <c r="AN134" s="286">
        <v>355.14</v>
      </c>
      <c r="AO134" s="284">
        <v>656.04556924627116</v>
      </c>
      <c r="AP134" s="284">
        <v>460.50422609250757</v>
      </c>
      <c r="AQ134" s="284">
        <v>326636.39936911612</v>
      </c>
      <c r="AR134" s="286">
        <v>0.5</v>
      </c>
      <c r="AS134" s="286">
        <v>0.5</v>
      </c>
      <c r="AT134" s="286">
        <v>295.95</v>
      </c>
      <c r="AU134" s="286">
        <v>479.44</v>
      </c>
      <c r="AV134" s="284">
        <v>841.10335236803166</v>
      </c>
      <c r="AW134" s="284">
        <v>504.62058902457721</v>
      </c>
      <c r="AX134" s="284">
        <v>490859.83233526221</v>
      </c>
      <c r="AY134" s="286">
        <v>0.5</v>
      </c>
      <c r="AZ134" s="286">
        <v>0.5</v>
      </c>
      <c r="BA134" s="286">
        <v>443.93</v>
      </c>
      <c r="BB134" s="286">
        <v>633.34</v>
      </c>
      <c r="BC134" s="284">
        <v>3470.1579901975697</v>
      </c>
      <c r="BD134" s="284">
        <v>2195.4830044757919</v>
      </c>
      <c r="BE134" s="284">
        <v>2930994.4426431051</v>
      </c>
      <c r="BF134" s="286">
        <v>0.5</v>
      </c>
      <c r="BG134" s="286">
        <v>0.5</v>
      </c>
      <c r="BH134" s="286">
        <v>479.44</v>
      </c>
      <c r="BI134" s="286">
        <v>686.61</v>
      </c>
      <c r="BJ134" s="284">
        <v>4844.5318229891727</v>
      </c>
      <c r="BK134" s="284">
        <v>3034.8951469836588</v>
      </c>
      <c r="BL134" s="284">
        <v>4406451.6940843789</v>
      </c>
      <c r="BM134" s="286">
        <v>0.5</v>
      </c>
      <c r="BN134" s="286">
        <v>0.5</v>
      </c>
      <c r="BO134" s="286">
        <v>514.96</v>
      </c>
      <c r="BP134" s="286">
        <v>739.88</v>
      </c>
      <c r="BQ134" s="284">
        <v>9590.4082918118693</v>
      </c>
      <c r="BR134" s="284">
        <v>6168.8166676270193</v>
      </c>
      <c r="BS134" s="284">
        <v>9502860.7299953196</v>
      </c>
      <c r="BT134" s="286">
        <v>0.5</v>
      </c>
      <c r="BU134" s="286">
        <v>0.5</v>
      </c>
      <c r="BV134" s="286">
        <v>710.29</v>
      </c>
      <c r="BW134" s="286">
        <v>994.4</v>
      </c>
      <c r="BX134" s="284">
        <v>2700.1168481860527</v>
      </c>
      <c r="BY134" s="284">
        <v>1716.3435401968725</v>
      </c>
      <c r="BZ134" s="284">
        <v>3624598.0124698412</v>
      </c>
      <c r="CA134" s="286">
        <v>0.5</v>
      </c>
      <c r="CB134" s="286">
        <v>0.5</v>
      </c>
      <c r="CC134" s="284">
        <v>42906390.32393942</v>
      </c>
      <c r="CD134" s="286">
        <v>0.18174826615164663</v>
      </c>
      <c r="CE134" s="286">
        <v>0</v>
      </c>
      <c r="CF134" s="286">
        <v>87.799137208363234</v>
      </c>
      <c r="CG134" s="286">
        <v>0</v>
      </c>
      <c r="CH134" s="286">
        <v>0</v>
      </c>
      <c r="CI134" s="286">
        <v>0</v>
      </c>
      <c r="CJ134" s="286" t="s">
        <v>49</v>
      </c>
      <c r="CK134" s="286">
        <v>633.34</v>
      </c>
      <c r="CL134" s="286">
        <v>9024.8824021246928</v>
      </c>
      <c r="CM134" s="286">
        <v>5715819.0205616532</v>
      </c>
      <c r="CN134" s="286">
        <v>1</v>
      </c>
      <c r="CO134" s="286" t="s">
        <v>50</v>
      </c>
      <c r="CP134" s="286">
        <v>1704.69</v>
      </c>
      <c r="CQ134" s="286">
        <v>585.82505962440428</v>
      </c>
      <c r="CR134" s="286">
        <v>998650.12089112576</v>
      </c>
      <c r="CS134" s="286">
        <v>1</v>
      </c>
      <c r="CT134" s="286">
        <v>2.8441990001356353E-2</v>
      </c>
      <c r="CU134" s="286">
        <v>1035.83</v>
      </c>
      <c r="CV134" s="286">
        <v>1479.76</v>
      </c>
      <c r="CW134" s="286">
        <v>268.63743081612341</v>
      </c>
      <c r="CX134" s="286">
        <v>34.440779260716958</v>
      </c>
      <c r="CY134" s="286">
        <v>329226.79748110363</v>
      </c>
      <c r="CZ134" s="286">
        <v>1.3945801350589131E-3</v>
      </c>
      <c r="DA134" s="286">
        <v>0</v>
      </c>
      <c r="DB134" s="286">
        <v>0</v>
      </c>
      <c r="DC134" s="286">
        <v>7043695.9389338829</v>
      </c>
      <c r="DD134" s="286">
        <v>1260.76</v>
      </c>
      <c r="DE134" s="286">
        <v>0.34072067347379653</v>
      </c>
      <c r="DF134" s="286">
        <v>7910.5118760411342</v>
      </c>
      <c r="DG134" s="286">
        <v>9973256.9528376199</v>
      </c>
      <c r="DH134" s="286">
        <v>1</v>
      </c>
      <c r="DI134" s="286">
        <v>0.64527133999999997</v>
      </c>
      <c r="DJ134" s="286">
        <v>0.63585522999999999</v>
      </c>
      <c r="DK134" s="286">
        <v>0.58045405000000005</v>
      </c>
      <c r="DL134" s="286">
        <v>0.48019236999999998</v>
      </c>
      <c r="DM134" s="286">
        <v>1905.93</v>
      </c>
      <c r="DN134" s="286">
        <v>0.18942828578656354</v>
      </c>
      <c r="DO134" s="286">
        <v>0.18438587503663037</v>
      </c>
      <c r="DP134" s="286">
        <v>0.1942854492327358</v>
      </c>
      <c r="DQ134" s="286">
        <v>0.19405655704842281</v>
      </c>
      <c r="DR134" s="286">
        <v>0.15378939963119637</v>
      </c>
      <c r="DS134" s="286">
        <v>2682.1461910972989</v>
      </c>
      <c r="DT134" s="286">
        <v>5111982.8899980756</v>
      </c>
      <c r="DU134" s="286">
        <v>1</v>
      </c>
      <c r="DV134" s="286">
        <v>15085239.842835695</v>
      </c>
      <c r="DW134" s="286">
        <v>6.3899949756141522E-2</v>
      </c>
      <c r="DX134" s="286">
        <v>135427.85999999999</v>
      </c>
      <c r="DY134" s="286">
        <v>135427.85999999999</v>
      </c>
      <c r="DZ134" s="286">
        <v>12053079.539999992</v>
      </c>
      <c r="EA134" s="286">
        <v>5.1055945085192476E-2</v>
      </c>
      <c r="EB134" s="286">
        <v>2.5000000000000001E-2</v>
      </c>
      <c r="EC134" s="286">
        <v>2.5000000000000001E-2</v>
      </c>
      <c r="ED134" s="286">
        <v>0</v>
      </c>
      <c r="EE134" s="286">
        <v>0</v>
      </c>
      <c r="EF134" s="286">
        <v>0</v>
      </c>
      <c r="EG134" s="286">
        <v>0</v>
      </c>
      <c r="EH134" s="286">
        <v>0</v>
      </c>
      <c r="EI134" s="286">
        <v>0</v>
      </c>
      <c r="EJ134" s="286">
        <v>0</v>
      </c>
      <c r="EK134" s="286">
        <v>0</v>
      </c>
      <c r="EL134" s="286">
        <v>2</v>
      </c>
      <c r="EM134" s="286">
        <v>3</v>
      </c>
      <c r="EN134" s="286">
        <v>2</v>
      </c>
      <c r="EO134" s="286">
        <v>2</v>
      </c>
      <c r="EP134" s="286">
        <v>21.4</v>
      </c>
      <c r="EQ134" s="286">
        <v>120</v>
      </c>
      <c r="ER134" s="286">
        <v>69.2</v>
      </c>
      <c r="ES134" s="286">
        <v>62.5</v>
      </c>
      <c r="ET134" s="286" t="s">
        <v>77</v>
      </c>
      <c r="EU134" s="286" t="s">
        <v>77</v>
      </c>
      <c r="EV134" s="286" t="s">
        <v>77</v>
      </c>
      <c r="EW134" s="286" t="s">
        <v>77</v>
      </c>
      <c r="EX134" s="286">
        <v>0</v>
      </c>
      <c r="EY134" s="286">
        <v>0</v>
      </c>
      <c r="EZ134" s="286">
        <v>359998.80800000002</v>
      </c>
      <c r="FA134" s="286">
        <v>1.5249280742722754E-3</v>
      </c>
      <c r="FB134" s="286">
        <v>0</v>
      </c>
      <c r="FC134" s="286">
        <v>3863249.0096108667</v>
      </c>
      <c r="FD134" s="286">
        <v>1.6364434386294341E-2</v>
      </c>
      <c r="FE134" s="286">
        <v>0</v>
      </c>
      <c r="FF134" s="286">
        <v>2730379</v>
      </c>
      <c r="FG134" s="286">
        <v>1.156568160221092E-2</v>
      </c>
      <c r="FH134" s="286">
        <v>0</v>
      </c>
      <c r="FI134" s="286" t="s">
        <v>93</v>
      </c>
      <c r="FJ134" s="286">
        <v>0</v>
      </c>
      <c r="FK134" s="286">
        <v>0</v>
      </c>
      <c r="FL134" s="286">
        <v>2.5000000000000001E-2</v>
      </c>
      <c r="FM134" s="286">
        <v>2.5000000000000001E-2</v>
      </c>
      <c r="FN134" s="286" t="s">
        <v>94</v>
      </c>
      <c r="FO134" s="286">
        <v>0</v>
      </c>
      <c r="FP134" s="286">
        <v>0</v>
      </c>
      <c r="FQ134" s="286">
        <v>0</v>
      </c>
      <c r="FR134" s="286" t="s">
        <v>95</v>
      </c>
      <c r="FS134" s="286">
        <v>200000</v>
      </c>
      <c r="FT134" s="286">
        <v>8.4718506860849126E-4</v>
      </c>
      <c r="FU134" s="286">
        <v>0</v>
      </c>
      <c r="FV134" s="286" t="s">
        <v>96</v>
      </c>
      <c r="FW134" s="286">
        <v>0</v>
      </c>
      <c r="FX134" s="286">
        <v>0</v>
      </c>
      <c r="FY134" s="286">
        <v>0</v>
      </c>
      <c r="FZ134" s="286" t="s">
        <v>97</v>
      </c>
      <c r="GA134" s="286">
        <v>0</v>
      </c>
      <c r="GB134" s="286">
        <v>0</v>
      </c>
      <c r="GC134" s="286">
        <v>0</v>
      </c>
      <c r="GD134" s="286" t="s">
        <v>98</v>
      </c>
      <c r="GE134" s="286">
        <v>0</v>
      </c>
      <c r="GF134" s="286">
        <v>0</v>
      </c>
      <c r="GG134" s="286">
        <v>0</v>
      </c>
      <c r="GH134" s="286" t="s">
        <v>99</v>
      </c>
      <c r="GI134" s="286">
        <v>0</v>
      </c>
      <c r="GJ134" s="286">
        <v>0</v>
      </c>
      <c r="GK134" s="286">
        <v>0</v>
      </c>
      <c r="GL134" s="286">
        <v>236075926.51331982</v>
      </c>
      <c r="GM134" s="286">
        <v>1</v>
      </c>
      <c r="GN134" s="286">
        <v>0</v>
      </c>
      <c r="GO134" s="286">
        <v>0</v>
      </c>
      <c r="GP134" s="286">
        <v>0</v>
      </c>
      <c r="GQ134" s="286">
        <v>236075926.51331982</v>
      </c>
      <c r="GR134" s="286">
        <v>1</v>
      </c>
      <c r="GS134" s="286">
        <v>1.84E-2</v>
      </c>
      <c r="GT134" s="286">
        <v>26611285.582718212</v>
      </c>
      <c r="GU134" s="286" t="s">
        <v>329</v>
      </c>
      <c r="GV134" s="286">
        <v>0.03</v>
      </c>
      <c r="GW134" s="286">
        <v>1</v>
      </c>
      <c r="GX134" s="286">
        <v>0</v>
      </c>
      <c r="GY134" s="286">
        <v>26611285.582718212</v>
      </c>
      <c r="GZ134" s="286">
        <v>0.10088163626760549</v>
      </c>
      <c r="HA134" s="286">
        <v>2.5000000000000001E-2</v>
      </c>
      <c r="HB134" s="286">
        <v>262687212.09603804</v>
      </c>
      <c r="HC134" s="286">
        <v>48015360.625576131</v>
      </c>
      <c r="HD134" s="286">
        <v>0</v>
      </c>
      <c r="HE134" s="286">
        <v>0</v>
      </c>
      <c r="HF134" s="286">
        <v>1100000</v>
      </c>
      <c r="HG134" s="286">
        <v>0</v>
      </c>
      <c r="HH134" s="286">
        <v>0</v>
      </c>
      <c r="HI134" s="286">
        <v>263787212.09603804</v>
      </c>
      <c r="HJ134" s="286">
        <v>0.64315703973921812</v>
      </c>
      <c r="HK134" s="286">
        <v>0.91864182578342157</v>
      </c>
      <c r="HL134" s="286" t="s">
        <v>120</v>
      </c>
      <c r="HM134" s="286">
        <v>1.3023327695878688</v>
      </c>
    </row>
    <row r="135" spans="1:221" x14ac:dyDescent="0.2">
      <c r="A135" s="283">
        <v>358</v>
      </c>
      <c r="B135" s="282" t="s">
        <v>521</v>
      </c>
      <c r="C135" s="284">
        <v>3779.4349999999999</v>
      </c>
      <c r="D135" s="284">
        <v>4829.4350000000004</v>
      </c>
      <c r="E135" s="284">
        <v>5329.4350000000004</v>
      </c>
      <c r="F135" s="284">
        <v>5029.4350000000004</v>
      </c>
      <c r="G135" s="285" t="s">
        <v>20</v>
      </c>
      <c r="H135" s="286">
        <v>0</v>
      </c>
      <c r="I135" s="284">
        <v>2872.71</v>
      </c>
      <c r="J135" s="284">
        <v>21109</v>
      </c>
      <c r="K135" s="284">
        <v>60640035.390000001</v>
      </c>
      <c r="L135" s="286">
        <v>0.36255854596773357</v>
      </c>
      <c r="M135" s="286">
        <v>1E-4</v>
      </c>
      <c r="N135" s="284">
        <v>4040.1</v>
      </c>
      <c r="O135" s="284">
        <v>9864</v>
      </c>
      <c r="P135" s="284">
        <v>39851546.399999999</v>
      </c>
      <c r="Q135" s="286">
        <v>0.23826699018932856</v>
      </c>
      <c r="R135" s="286">
        <v>0</v>
      </c>
      <c r="S135" s="284">
        <v>4586.09</v>
      </c>
      <c r="T135" s="284">
        <v>6140</v>
      </c>
      <c r="U135" s="284">
        <v>28158592.600000001</v>
      </c>
      <c r="V135" s="286">
        <v>0.16835640553134221</v>
      </c>
      <c r="W135" s="286">
        <v>0</v>
      </c>
      <c r="X135" s="284">
        <v>128650174.38999999</v>
      </c>
      <c r="Y135" s="286">
        <v>452.48</v>
      </c>
      <c r="Z135" s="286">
        <v>452.48</v>
      </c>
      <c r="AA135" s="284">
        <v>2191.9999999999995</v>
      </c>
      <c r="AB135" s="284">
        <v>1647.0000000000011</v>
      </c>
      <c r="AC135" s="284">
        <v>1737070.7200000002</v>
      </c>
      <c r="AD135" s="286">
        <v>0.61519999999999997</v>
      </c>
      <c r="AE135" s="286">
        <v>0.57820000000000005</v>
      </c>
      <c r="AF135" s="286">
        <v>563.08000000000004</v>
      </c>
      <c r="AG135" s="286">
        <v>819.48</v>
      </c>
      <c r="AH135" s="284">
        <v>2940.2873647214019</v>
      </c>
      <c r="AI135" s="284">
        <v>2829.6815228358182</v>
      </c>
      <c r="AJ135" s="284">
        <v>3974484.4236608231</v>
      </c>
      <c r="AK135" s="286">
        <v>0.61519999999999997</v>
      </c>
      <c r="AL135" s="286">
        <v>0.57820000000000005</v>
      </c>
      <c r="AM135" s="286">
        <v>211.16</v>
      </c>
      <c r="AN135" s="286">
        <v>301.64999999999998</v>
      </c>
      <c r="AO135" s="284">
        <v>1160.7026715892803</v>
      </c>
      <c r="AP135" s="284">
        <v>873.80130569565165</v>
      </c>
      <c r="AQ135" s="284">
        <v>508676.13999588572</v>
      </c>
      <c r="AR135" s="286">
        <v>0.61519999999999997</v>
      </c>
      <c r="AS135" s="286">
        <v>0.57820000000000005</v>
      </c>
      <c r="AT135" s="286">
        <v>251.38</v>
      </c>
      <c r="AU135" s="286">
        <v>407.23</v>
      </c>
      <c r="AV135" s="284">
        <v>1477.2945622586271</v>
      </c>
      <c r="AW135" s="284">
        <v>1117.2766636362014</v>
      </c>
      <c r="AX135" s="284">
        <v>826350.88279314397</v>
      </c>
      <c r="AY135" s="286">
        <v>0.61519999999999997</v>
      </c>
      <c r="AZ135" s="286">
        <v>0.57820000000000005</v>
      </c>
      <c r="BA135" s="286">
        <v>377.06</v>
      </c>
      <c r="BB135" s="286">
        <v>537.94000000000005</v>
      </c>
      <c r="BC135" s="284">
        <v>865.2140875239885</v>
      </c>
      <c r="BD135" s="284">
        <v>627.86548739512671</v>
      </c>
      <c r="BE135" s="284">
        <v>663991.58413112955</v>
      </c>
      <c r="BF135" s="286">
        <v>0.61519999999999997</v>
      </c>
      <c r="BG135" s="286">
        <v>0.57820000000000005</v>
      </c>
      <c r="BH135" s="286">
        <v>407.23</v>
      </c>
      <c r="BI135" s="286">
        <v>583.19000000000005</v>
      </c>
      <c r="BJ135" s="284">
        <v>754.45054602562925</v>
      </c>
      <c r="BK135" s="284">
        <v>594.73055460419778</v>
      </c>
      <c r="BL135" s="284">
        <v>654075.80799763917</v>
      </c>
      <c r="BM135" s="286">
        <v>0.61519999999999997</v>
      </c>
      <c r="BN135" s="286">
        <v>0.57820000000000005</v>
      </c>
      <c r="BO135" s="286">
        <v>437.39</v>
      </c>
      <c r="BP135" s="286">
        <v>628.44000000000005</v>
      </c>
      <c r="BQ135" s="284">
        <v>1179.773109657729</v>
      </c>
      <c r="BR135" s="284">
        <v>993.57270138560716</v>
      </c>
      <c r="BS135" s="284">
        <v>1140421.7888919651</v>
      </c>
      <c r="BT135" s="286">
        <v>0.61519999999999997</v>
      </c>
      <c r="BU135" s="286">
        <v>0.57820000000000005</v>
      </c>
      <c r="BV135" s="286">
        <v>603.29999999999995</v>
      </c>
      <c r="BW135" s="286">
        <v>844.62</v>
      </c>
      <c r="BX135" s="284">
        <v>336.75061884578309</v>
      </c>
      <c r="BY135" s="284">
        <v>275.4425980090204</v>
      </c>
      <c r="BZ135" s="284">
        <v>435805.97548003972</v>
      </c>
      <c r="CA135" s="286">
        <v>0.61519999999999997</v>
      </c>
      <c r="CB135" s="286">
        <v>0.57820000000000005</v>
      </c>
      <c r="CC135" s="284">
        <v>9940877.3229506277</v>
      </c>
      <c r="CD135" s="286">
        <v>5.9435157065342796E-2</v>
      </c>
      <c r="CE135" s="286">
        <v>0</v>
      </c>
      <c r="CF135" s="286">
        <v>237.80816514823425</v>
      </c>
      <c r="CG135" s="286">
        <v>0</v>
      </c>
      <c r="CH135" s="286">
        <v>0</v>
      </c>
      <c r="CI135" s="286">
        <v>0</v>
      </c>
      <c r="CJ135" s="286" t="s">
        <v>49</v>
      </c>
      <c r="CK135" s="286">
        <v>537.94000000000005</v>
      </c>
      <c r="CL135" s="286">
        <v>2412.6441084959383</v>
      </c>
      <c r="CM135" s="286">
        <v>1297857.7717243051</v>
      </c>
      <c r="CN135" s="286">
        <v>0</v>
      </c>
      <c r="CO135" s="286" t="s">
        <v>50</v>
      </c>
      <c r="CP135" s="286">
        <v>1447.92</v>
      </c>
      <c r="CQ135" s="286">
        <v>228.49919939498847</v>
      </c>
      <c r="CR135" s="286">
        <v>330848.56078799174</v>
      </c>
      <c r="CS135" s="286">
        <v>0</v>
      </c>
      <c r="CT135" s="286">
        <v>9.7378142332264616E-3</v>
      </c>
      <c r="CU135" s="286">
        <v>879.81</v>
      </c>
      <c r="CV135" s="286">
        <v>1256.8800000000001</v>
      </c>
      <c r="CW135" s="286">
        <v>132.47999999999959</v>
      </c>
      <c r="CX135" s="286">
        <v>25.900000000000205</v>
      </c>
      <c r="CY135" s="286">
        <v>149110.42079999991</v>
      </c>
      <c r="CZ135" s="286">
        <v>8.9151097960605695E-4</v>
      </c>
      <c r="DA135" s="286">
        <v>0</v>
      </c>
      <c r="DB135" s="286">
        <v>0</v>
      </c>
      <c r="DC135" s="286">
        <v>1777816.7533122967</v>
      </c>
      <c r="DD135" s="286">
        <v>1070.8599999999999</v>
      </c>
      <c r="DE135" s="286">
        <v>0.25405271214380298</v>
      </c>
      <c r="DF135" s="286">
        <v>5362.7987006435369</v>
      </c>
      <c r="DG135" s="286">
        <v>5742806.6165711377</v>
      </c>
      <c r="DH135" s="286">
        <v>0.80820000000000003</v>
      </c>
      <c r="DI135" s="286">
        <v>0.64527133999999997</v>
      </c>
      <c r="DJ135" s="286">
        <v>0.63585522999999999</v>
      </c>
      <c r="DK135" s="286">
        <v>0.58045405000000005</v>
      </c>
      <c r="DL135" s="286">
        <v>0.48019236999999998</v>
      </c>
      <c r="DM135" s="286">
        <v>1618.86</v>
      </c>
      <c r="DN135" s="286">
        <v>0.1219658198477251</v>
      </c>
      <c r="DO135" s="286">
        <v>0.12457555795941122</v>
      </c>
      <c r="DP135" s="286">
        <v>0.13538163139180157</v>
      </c>
      <c r="DQ135" s="286">
        <v>0.12859562171664785</v>
      </c>
      <c r="DR135" s="286">
        <v>9.3331858926296224E-2</v>
      </c>
      <c r="DS135" s="286">
        <v>1939.3784822528523</v>
      </c>
      <c r="DT135" s="286">
        <v>3139582.2497798521</v>
      </c>
      <c r="DU135" s="286">
        <v>0.79790000000000005</v>
      </c>
      <c r="DV135" s="286">
        <v>8882388.8663509898</v>
      </c>
      <c r="DW135" s="286">
        <v>5.3106598163946098E-2</v>
      </c>
      <c r="DX135" s="286">
        <v>115029.2</v>
      </c>
      <c r="DY135" s="286">
        <v>115029.2</v>
      </c>
      <c r="DZ135" s="286">
        <v>9662452.8000000007</v>
      </c>
      <c r="EA135" s="286">
        <v>5.7770494610027243E-2</v>
      </c>
      <c r="EB135" s="286">
        <v>0</v>
      </c>
      <c r="EC135" s="286">
        <v>0</v>
      </c>
      <c r="ED135" s="286">
        <v>26143</v>
      </c>
      <c r="EE135" s="286">
        <v>67971.8</v>
      </c>
      <c r="EF135" s="286">
        <v>0</v>
      </c>
      <c r="EG135" s="286">
        <v>0</v>
      </c>
      <c r="EH135" s="286">
        <v>0</v>
      </c>
      <c r="EI135" s="286">
        <v>0</v>
      </c>
      <c r="EJ135" s="286">
        <v>0</v>
      </c>
      <c r="EK135" s="286">
        <v>0</v>
      </c>
      <c r="EL135" s="286">
        <v>2</v>
      </c>
      <c r="EM135" s="286">
        <v>3</v>
      </c>
      <c r="EN135" s="286">
        <v>2</v>
      </c>
      <c r="EO135" s="286">
        <v>2</v>
      </c>
      <c r="EP135" s="286">
        <v>21.4</v>
      </c>
      <c r="EQ135" s="286">
        <v>120</v>
      </c>
      <c r="ER135" s="286">
        <v>69.2</v>
      </c>
      <c r="ES135" s="286">
        <v>62.5</v>
      </c>
      <c r="ET135" s="286" t="s">
        <v>77</v>
      </c>
      <c r="EU135" s="286" t="s">
        <v>77</v>
      </c>
      <c r="EV135" s="286" t="s">
        <v>77</v>
      </c>
      <c r="EW135" s="286" t="s">
        <v>77</v>
      </c>
      <c r="EX135" s="286">
        <v>0</v>
      </c>
      <c r="EY135" s="286">
        <v>0</v>
      </c>
      <c r="EZ135" s="286">
        <v>40000</v>
      </c>
      <c r="FA135" s="286">
        <v>2.3915457412646712E-4</v>
      </c>
      <c r="FB135" s="286">
        <v>0</v>
      </c>
      <c r="FC135" s="286">
        <v>1567397.8530000001</v>
      </c>
      <c r="FD135" s="286">
        <v>9.3712591505238484E-3</v>
      </c>
      <c r="FE135" s="286">
        <v>0</v>
      </c>
      <c r="FF135" s="286">
        <v>0</v>
      </c>
      <c r="FG135" s="286">
        <v>0</v>
      </c>
      <c r="FH135" s="286">
        <v>0</v>
      </c>
      <c r="FI135" s="286" t="s">
        <v>93</v>
      </c>
      <c r="FJ135" s="286">
        <v>0</v>
      </c>
      <c r="FK135" s="286">
        <v>0</v>
      </c>
      <c r="FL135" s="286">
        <v>0</v>
      </c>
      <c r="FM135" s="286">
        <v>0</v>
      </c>
      <c r="FN135" s="286" t="s">
        <v>94</v>
      </c>
      <c r="FO135" s="286">
        <v>0</v>
      </c>
      <c r="FP135" s="286">
        <v>0</v>
      </c>
      <c r="FQ135" s="286">
        <v>0</v>
      </c>
      <c r="FR135" s="286" t="s">
        <v>95</v>
      </c>
      <c r="FS135" s="286">
        <v>0</v>
      </c>
      <c r="FT135" s="286">
        <v>0</v>
      </c>
      <c r="FU135" s="286">
        <v>0</v>
      </c>
      <c r="FV135" s="286" t="s">
        <v>96</v>
      </c>
      <c r="FW135" s="286">
        <v>0</v>
      </c>
      <c r="FX135" s="286">
        <v>0</v>
      </c>
      <c r="FY135" s="286">
        <v>0</v>
      </c>
      <c r="FZ135" s="286" t="s">
        <v>97</v>
      </c>
      <c r="GA135" s="286">
        <v>0</v>
      </c>
      <c r="GB135" s="286">
        <v>0</v>
      </c>
      <c r="GC135" s="286">
        <v>0</v>
      </c>
      <c r="GD135" s="286" t="s">
        <v>98</v>
      </c>
      <c r="GE135" s="286">
        <v>0</v>
      </c>
      <c r="GF135" s="286">
        <v>0</v>
      </c>
      <c r="GG135" s="286">
        <v>0</v>
      </c>
      <c r="GH135" s="286" t="s">
        <v>99</v>
      </c>
      <c r="GI135" s="286">
        <v>0</v>
      </c>
      <c r="GJ135" s="286">
        <v>0</v>
      </c>
      <c r="GK135" s="286">
        <v>0</v>
      </c>
      <c r="GL135" s="286">
        <v>160521107.98561388</v>
      </c>
      <c r="GM135" s="286">
        <v>0.95973393046520317</v>
      </c>
      <c r="GN135" s="286">
        <v>6734735.4206997212</v>
      </c>
      <c r="GO135" s="286">
        <v>4.0266069534796875E-2</v>
      </c>
      <c r="GP135" s="286">
        <v>0</v>
      </c>
      <c r="GQ135" s="286">
        <v>167255843.4063136</v>
      </c>
      <c r="GR135" s="286">
        <v>1</v>
      </c>
      <c r="GS135" s="286">
        <v>1.84E-2</v>
      </c>
      <c r="GT135" s="286">
        <v>3422461.2840141649</v>
      </c>
      <c r="GU135" s="286" t="s">
        <v>20</v>
      </c>
      <c r="GV135" s="286">
        <v>0</v>
      </c>
      <c r="GW135" s="286">
        <v>0</v>
      </c>
      <c r="GX135" s="286">
        <v>0</v>
      </c>
      <c r="GY135" s="286">
        <v>3422461.2840141649</v>
      </c>
      <c r="GZ135" s="286">
        <v>1.9904494474107512E-2</v>
      </c>
      <c r="HA135" s="286">
        <v>0</v>
      </c>
      <c r="HB135" s="286">
        <v>170678304.69032776</v>
      </c>
      <c r="HC135" s="286">
        <v>13071101.145778311</v>
      </c>
      <c r="HD135" s="286">
        <v>0</v>
      </c>
      <c r="HE135" s="286">
        <v>0</v>
      </c>
      <c r="HF135" s="286">
        <v>1265840.31</v>
      </c>
      <c r="HG135" s="286">
        <v>0</v>
      </c>
      <c r="HH135" s="286">
        <v>0</v>
      </c>
      <c r="HI135" s="286">
        <v>171944145.00032777</v>
      </c>
      <c r="HJ135" s="286">
        <v>0.76918194168840426</v>
      </c>
      <c r="HK135" s="286">
        <v>0.89235302213052559</v>
      </c>
      <c r="HL135" s="286" t="s">
        <v>120</v>
      </c>
      <c r="HM135" s="286">
        <v>1.3050025064794375</v>
      </c>
    </row>
    <row r="136" spans="1:221" x14ac:dyDescent="0.2">
      <c r="A136" s="283">
        <v>384</v>
      </c>
      <c r="B136" s="282" t="s">
        <v>522</v>
      </c>
      <c r="C136" s="284">
        <v>3750</v>
      </c>
      <c r="D136" s="284">
        <v>4800</v>
      </c>
      <c r="E136" s="284">
        <v>5300</v>
      </c>
      <c r="F136" s="284">
        <v>5000</v>
      </c>
      <c r="G136" s="285" t="s">
        <v>20</v>
      </c>
      <c r="H136" s="286">
        <v>0</v>
      </c>
      <c r="I136" s="284">
        <v>2902.3649404967</v>
      </c>
      <c r="J136" s="284">
        <v>28924</v>
      </c>
      <c r="K136" s="284">
        <v>83948003.538926557</v>
      </c>
      <c r="L136" s="286">
        <v>0.37250622291453311</v>
      </c>
      <c r="M136" s="286">
        <v>3.6229999999999998E-2</v>
      </c>
      <c r="N136" s="284">
        <v>4081.7999058158002</v>
      </c>
      <c r="O136" s="284">
        <v>11784</v>
      </c>
      <c r="P136" s="284">
        <v>48099930.090133391</v>
      </c>
      <c r="Q136" s="286">
        <v>0.21343596661021677</v>
      </c>
      <c r="R136" s="286">
        <v>2.623E-2</v>
      </c>
      <c r="S136" s="284">
        <v>4633.4219438590999</v>
      </c>
      <c r="T136" s="284">
        <v>7343</v>
      </c>
      <c r="U136" s="284">
        <v>34023217.333757371</v>
      </c>
      <c r="V136" s="286">
        <v>0.15097274081713427</v>
      </c>
      <c r="W136" s="286">
        <v>2.5229999999999999E-2</v>
      </c>
      <c r="X136" s="284">
        <v>166071150.96281731</v>
      </c>
      <c r="Y136" s="286">
        <v>457.14533539500002</v>
      </c>
      <c r="Z136" s="286">
        <v>457.14533539500002</v>
      </c>
      <c r="AA136" s="284">
        <v>5076</v>
      </c>
      <c r="AB136" s="284">
        <v>3083.9999999999991</v>
      </c>
      <c r="AC136" s="284">
        <v>3730305.9368231995</v>
      </c>
      <c r="AD136" s="286">
        <v>0</v>
      </c>
      <c r="AE136" s="286">
        <v>0</v>
      </c>
      <c r="AF136" s="286">
        <v>568.891972936</v>
      </c>
      <c r="AG136" s="286">
        <v>827.9409963265</v>
      </c>
      <c r="AH136" s="284">
        <v>6950.9200136218178</v>
      </c>
      <c r="AI136" s="284">
        <v>5385.9418697208621</v>
      </c>
      <c r="AJ136" s="284">
        <v>8413564.6780429464</v>
      </c>
      <c r="AK136" s="286">
        <v>0.31</v>
      </c>
      <c r="AL136" s="286">
        <v>0.31</v>
      </c>
      <c r="AM136" s="286">
        <v>213.334489851</v>
      </c>
      <c r="AN136" s="286">
        <v>304.76355692999999</v>
      </c>
      <c r="AO136" s="284">
        <v>3501.090608869788</v>
      </c>
      <c r="AP136" s="284">
        <v>2287.6717328456634</v>
      </c>
      <c r="AQ136" s="284">
        <v>1444102.3533556242</v>
      </c>
      <c r="AR136" s="286">
        <v>0</v>
      </c>
      <c r="AS136" s="286">
        <v>0</v>
      </c>
      <c r="AT136" s="286">
        <v>253.96963077500001</v>
      </c>
      <c r="AU136" s="286">
        <v>411.43080185550002</v>
      </c>
      <c r="AV136" s="284">
        <v>3797.3214993440101</v>
      </c>
      <c r="AW136" s="284">
        <v>2416.3692853414382</v>
      </c>
      <c r="AX136" s="284">
        <v>1958573.0917693973</v>
      </c>
      <c r="AY136" s="286">
        <v>0</v>
      </c>
      <c r="AZ136" s="286">
        <v>0</v>
      </c>
      <c r="BA136" s="286">
        <v>380.95444616250001</v>
      </c>
      <c r="BB136" s="286">
        <v>543.4950098585</v>
      </c>
      <c r="BC136" s="284">
        <v>2283.8898101795876</v>
      </c>
      <c r="BD136" s="284">
        <v>1421.4165406768184</v>
      </c>
      <c r="BE136" s="284">
        <v>1642590.7745213243</v>
      </c>
      <c r="BF136" s="286">
        <v>0</v>
      </c>
      <c r="BG136" s="286">
        <v>0</v>
      </c>
      <c r="BH136" s="286">
        <v>411.43080185550002</v>
      </c>
      <c r="BI136" s="286">
        <v>589.20954339800005</v>
      </c>
      <c r="BJ136" s="284">
        <v>2675.3700353253685</v>
      </c>
      <c r="BK136" s="284">
        <v>1613.5004434825637</v>
      </c>
      <c r="BL136" s="284">
        <v>2051419.4984709257</v>
      </c>
      <c r="BM136" s="286">
        <v>0</v>
      </c>
      <c r="BN136" s="286">
        <v>0</v>
      </c>
      <c r="BO136" s="286">
        <v>441.90715754850004</v>
      </c>
      <c r="BP136" s="286">
        <v>634.92407693749999</v>
      </c>
      <c r="BQ136" s="284">
        <v>2886.420071522427</v>
      </c>
      <c r="BR136" s="284">
        <v>1803.7146460414169</v>
      </c>
      <c r="BS136" s="284">
        <v>2420751.5459939102</v>
      </c>
      <c r="BT136" s="286">
        <v>0</v>
      </c>
      <c r="BU136" s="286">
        <v>0</v>
      </c>
      <c r="BV136" s="286">
        <v>609.52711385999999</v>
      </c>
      <c r="BW136" s="286">
        <v>853.337959404</v>
      </c>
      <c r="BX136" s="284">
        <v>1070.5517039489621</v>
      </c>
      <c r="BY136" s="284">
        <v>642.37575405921098</v>
      </c>
      <c r="BZ136" s="284">
        <v>1200693.9054854088</v>
      </c>
      <c r="CA136" s="286">
        <v>0</v>
      </c>
      <c r="CB136" s="286">
        <v>0</v>
      </c>
      <c r="CC136" s="284">
        <v>22862001.784462735</v>
      </c>
      <c r="CD136" s="286">
        <v>0.1014465809070321</v>
      </c>
      <c r="CE136" s="286">
        <v>0</v>
      </c>
      <c r="CF136" s="286">
        <v>297.77574122879469</v>
      </c>
      <c r="CG136" s="286">
        <v>0</v>
      </c>
      <c r="CH136" s="286">
        <v>0</v>
      </c>
      <c r="CI136" s="286">
        <v>0</v>
      </c>
      <c r="CJ136" s="286" t="s">
        <v>49</v>
      </c>
      <c r="CK136" s="286">
        <v>543.4950098585</v>
      </c>
      <c r="CL136" s="286">
        <v>1867.8169410786807</v>
      </c>
      <c r="CM136" s="286">
        <v>1015149.1868054308</v>
      </c>
      <c r="CN136" s="286">
        <v>0</v>
      </c>
      <c r="CO136" s="286" t="s">
        <v>50</v>
      </c>
      <c r="CP136" s="286">
        <v>1462.8650732640001</v>
      </c>
      <c r="CQ136" s="286">
        <v>207.35165106865156</v>
      </c>
      <c r="CR136" s="286">
        <v>303327.48823195434</v>
      </c>
      <c r="CS136" s="286">
        <v>0</v>
      </c>
      <c r="CT136" s="286">
        <v>5.8505353970847856E-3</v>
      </c>
      <c r="CU136" s="286">
        <v>0</v>
      </c>
      <c r="CV136" s="286">
        <v>0</v>
      </c>
      <c r="CW136" s="286">
        <v>101.1978191340044</v>
      </c>
      <c r="CX136" s="286">
        <v>27.299906332582434</v>
      </c>
      <c r="CY136" s="286">
        <v>0</v>
      </c>
      <c r="CZ136" s="286">
        <v>0</v>
      </c>
      <c r="DA136" s="286">
        <v>0</v>
      </c>
      <c r="DB136" s="286">
        <v>0</v>
      </c>
      <c r="DC136" s="286">
        <v>1318476.6750373852</v>
      </c>
      <c r="DD136" s="286">
        <v>1081.9106271015</v>
      </c>
      <c r="DE136" s="286">
        <v>0.3301447093710474</v>
      </c>
      <c r="DF136" s="286">
        <v>9549.1055738481755</v>
      </c>
      <c r="DG136" s="286">
        <v>10331278.799660509</v>
      </c>
      <c r="DH136" s="286">
        <v>0.68500000000000005</v>
      </c>
      <c r="DI136" s="286">
        <v>0.64527133999999997</v>
      </c>
      <c r="DJ136" s="286">
        <v>0.63585522999999999</v>
      </c>
      <c r="DK136" s="286">
        <v>0.58045405000000005</v>
      </c>
      <c r="DL136" s="286">
        <v>0.48019236999999998</v>
      </c>
      <c r="DM136" s="286">
        <v>1635.5644221910002</v>
      </c>
      <c r="DN136" s="286">
        <v>0.23341756598527064</v>
      </c>
      <c r="DO136" s="286">
        <v>0.25442425583544553</v>
      </c>
      <c r="DP136" s="286">
        <v>0.24616009453653012</v>
      </c>
      <c r="DQ136" s="286">
        <v>0.23219706240144342</v>
      </c>
      <c r="DR136" s="286">
        <v>0.2055248935224625</v>
      </c>
      <c r="DS136" s="286">
        <v>4488.7205097453952</v>
      </c>
      <c r="DT136" s="286">
        <v>7341591.5668986188</v>
      </c>
      <c r="DU136" s="286">
        <v>0.68500000000000005</v>
      </c>
      <c r="DV136" s="286">
        <v>17672870.366559129</v>
      </c>
      <c r="DW136" s="286">
        <v>7.8420616462337639E-2</v>
      </c>
      <c r="DX136" s="286">
        <v>114400</v>
      </c>
      <c r="DY136" s="286">
        <v>114400</v>
      </c>
      <c r="DZ136" s="286">
        <v>14986400</v>
      </c>
      <c r="EA136" s="286">
        <v>6.6499821600852604E-2</v>
      </c>
      <c r="EB136" s="286">
        <v>0</v>
      </c>
      <c r="EC136" s="286">
        <v>0</v>
      </c>
      <c r="ED136" s="286">
        <v>0</v>
      </c>
      <c r="EE136" s="286">
        <v>0</v>
      </c>
      <c r="EF136" s="286">
        <v>0</v>
      </c>
      <c r="EG136" s="286">
        <v>0</v>
      </c>
      <c r="EH136" s="286">
        <v>0</v>
      </c>
      <c r="EI136" s="286">
        <v>0</v>
      </c>
      <c r="EJ136" s="286">
        <v>0</v>
      </c>
      <c r="EK136" s="286">
        <v>0</v>
      </c>
      <c r="EL136" s="286">
        <v>2</v>
      </c>
      <c r="EM136" s="286">
        <v>3</v>
      </c>
      <c r="EN136" s="286">
        <v>2</v>
      </c>
      <c r="EO136" s="286">
        <v>2</v>
      </c>
      <c r="EP136" s="286">
        <v>21.4</v>
      </c>
      <c r="EQ136" s="286">
        <v>120</v>
      </c>
      <c r="ER136" s="286">
        <v>69.2</v>
      </c>
      <c r="ES136" s="286">
        <v>62.5</v>
      </c>
      <c r="ET136" s="286" t="s">
        <v>77</v>
      </c>
      <c r="EU136" s="286" t="s">
        <v>77</v>
      </c>
      <c r="EV136" s="286" t="s">
        <v>77</v>
      </c>
      <c r="EW136" s="286" t="s">
        <v>77</v>
      </c>
      <c r="EX136" s="286">
        <v>0</v>
      </c>
      <c r="EY136" s="286">
        <v>0</v>
      </c>
      <c r="EZ136" s="286">
        <v>0</v>
      </c>
      <c r="FA136" s="286">
        <v>0</v>
      </c>
      <c r="FB136" s="286">
        <v>0</v>
      </c>
      <c r="FC136" s="286">
        <v>1777469.1299999994</v>
      </c>
      <c r="FD136" s="286">
        <v>7.8872431034820011E-3</v>
      </c>
      <c r="FE136" s="286">
        <v>0</v>
      </c>
      <c r="FF136" s="286">
        <v>0</v>
      </c>
      <c r="FG136" s="286">
        <v>0</v>
      </c>
      <c r="FH136" s="286">
        <v>0</v>
      </c>
      <c r="FI136" s="286" t="s">
        <v>93</v>
      </c>
      <c r="FJ136" s="286">
        <v>0</v>
      </c>
      <c r="FK136" s="286">
        <v>0</v>
      </c>
      <c r="FL136" s="286">
        <v>0</v>
      </c>
      <c r="FM136" s="286">
        <v>0</v>
      </c>
      <c r="FN136" s="286" t="s">
        <v>94</v>
      </c>
      <c r="FO136" s="286">
        <v>0</v>
      </c>
      <c r="FP136" s="286">
        <v>0</v>
      </c>
      <c r="FQ136" s="286">
        <v>0</v>
      </c>
      <c r="FR136" s="286" t="s">
        <v>95</v>
      </c>
      <c r="FS136" s="286">
        <v>0</v>
      </c>
      <c r="FT136" s="286">
        <v>0</v>
      </c>
      <c r="FU136" s="286">
        <v>0</v>
      </c>
      <c r="FV136" s="286" t="s">
        <v>96</v>
      </c>
      <c r="FW136" s="286">
        <v>0</v>
      </c>
      <c r="FX136" s="286">
        <v>0</v>
      </c>
      <c r="FY136" s="286">
        <v>0</v>
      </c>
      <c r="FZ136" s="286" t="s">
        <v>97</v>
      </c>
      <c r="GA136" s="286">
        <v>0</v>
      </c>
      <c r="GB136" s="286">
        <v>0</v>
      </c>
      <c r="GC136" s="286">
        <v>0</v>
      </c>
      <c r="GD136" s="286" t="s">
        <v>98</v>
      </c>
      <c r="GE136" s="286">
        <v>0</v>
      </c>
      <c r="GF136" s="286">
        <v>0</v>
      </c>
      <c r="GG136" s="286">
        <v>0</v>
      </c>
      <c r="GH136" s="286" t="s">
        <v>99</v>
      </c>
      <c r="GI136" s="286">
        <v>0</v>
      </c>
      <c r="GJ136" s="286">
        <v>0</v>
      </c>
      <c r="GK136" s="286">
        <v>0</v>
      </c>
      <c r="GL136" s="286">
        <v>224688368.91887656</v>
      </c>
      <c r="GM136" s="286">
        <v>0.99701972781267323</v>
      </c>
      <c r="GN136" s="286">
        <v>671634.14927989466</v>
      </c>
      <c r="GO136" s="286">
        <v>2.9802721873267365E-3</v>
      </c>
      <c r="GP136" s="286">
        <v>0</v>
      </c>
      <c r="GQ136" s="286">
        <v>225360003.06815645</v>
      </c>
      <c r="GR136" s="286">
        <v>1</v>
      </c>
      <c r="GS136" s="286">
        <v>1.84E-2</v>
      </c>
      <c r="GT136" s="286">
        <v>998944.92931716423</v>
      </c>
      <c r="GU136" s="286" t="s">
        <v>20</v>
      </c>
      <c r="GV136" s="286">
        <v>0</v>
      </c>
      <c r="GW136" s="286">
        <v>0</v>
      </c>
      <c r="GX136" s="286">
        <v>0</v>
      </c>
      <c r="GY136" s="286">
        <v>998944.92931716423</v>
      </c>
      <c r="GZ136" s="286">
        <v>4.4043453229556497E-3</v>
      </c>
      <c r="HA136" s="286">
        <v>0</v>
      </c>
      <c r="HB136" s="286">
        <v>226358947.99747363</v>
      </c>
      <c r="HC136" s="286">
        <v>19875624.35909652</v>
      </c>
      <c r="HD136" s="286">
        <v>0</v>
      </c>
      <c r="HE136" s="286">
        <v>0</v>
      </c>
      <c r="HF136" s="286">
        <v>450000</v>
      </c>
      <c r="HG136" s="286">
        <v>0</v>
      </c>
      <c r="HH136" s="286">
        <v>0</v>
      </c>
      <c r="HI136" s="286">
        <v>226808947.99747363</v>
      </c>
      <c r="HJ136" s="286">
        <v>0.73691493034188416</v>
      </c>
      <c r="HK136" s="286">
        <v>0.92263266310833869</v>
      </c>
      <c r="HL136" s="286" t="s">
        <v>120</v>
      </c>
      <c r="HM136" s="286">
        <v>1.2854864753257078</v>
      </c>
    </row>
    <row r="137" spans="1:221" x14ac:dyDescent="0.2">
      <c r="A137" s="283">
        <v>335</v>
      </c>
      <c r="B137" s="282" t="s">
        <v>523</v>
      </c>
      <c r="C137" s="284">
        <v>3750</v>
      </c>
      <c r="D137" s="284">
        <v>4800</v>
      </c>
      <c r="E137" s="284">
        <v>5300</v>
      </c>
      <c r="F137" s="284">
        <v>5000</v>
      </c>
      <c r="G137" s="285" t="s">
        <v>20</v>
      </c>
      <c r="H137" s="286">
        <v>0</v>
      </c>
      <c r="I137" s="284">
        <v>2876.0189999999998</v>
      </c>
      <c r="J137" s="284">
        <v>26813.25</v>
      </c>
      <c r="K137" s="284">
        <v>77115416.451749995</v>
      </c>
      <c r="L137" s="286">
        <v>0.35002852719608729</v>
      </c>
      <c r="M137" s="286">
        <v>3.5999999999999997E-2</v>
      </c>
      <c r="N137" s="284">
        <v>4332.7497999999996</v>
      </c>
      <c r="O137" s="284">
        <v>11038</v>
      </c>
      <c r="P137" s="284">
        <v>47824892.292399995</v>
      </c>
      <c r="Q137" s="286">
        <v>0.21707821059222707</v>
      </c>
      <c r="R137" s="286">
        <v>3.5000000000000003E-2</v>
      </c>
      <c r="S137" s="284">
        <v>4332.7497999999996</v>
      </c>
      <c r="T137" s="284">
        <v>6809</v>
      </c>
      <c r="U137" s="284">
        <v>29501693.388199996</v>
      </c>
      <c r="V137" s="286">
        <v>0.13390881825715475</v>
      </c>
      <c r="W137" s="286">
        <v>3.5000000000000003E-2</v>
      </c>
      <c r="X137" s="284">
        <v>154442002.13234997</v>
      </c>
      <c r="Y137" s="286">
        <v>1228</v>
      </c>
      <c r="Z137" s="286">
        <v>1473</v>
      </c>
      <c r="AA137" s="284">
        <v>7713.56986902471</v>
      </c>
      <c r="AB137" s="284">
        <v>4245.0000000000009</v>
      </c>
      <c r="AC137" s="284">
        <v>15725148.799162343</v>
      </c>
      <c r="AD137" s="286">
        <v>0.27929999999999999</v>
      </c>
      <c r="AE137" s="286">
        <v>0.27929999999999999</v>
      </c>
      <c r="AF137" s="286">
        <v>0</v>
      </c>
      <c r="AG137" s="286">
        <v>0</v>
      </c>
      <c r="AH137" s="284">
        <v>9473.6187053394769</v>
      </c>
      <c r="AI137" s="284">
        <v>7148.3265630762398</v>
      </c>
      <c r="AJ137" s="284">
        <v>0</v>
      </c>
      <c r="AK137" s="286">
        <v>0</v>
      </c>
      <c r="AL137" s="286">
        <v>0</v>
      </c>
      <c r="AM137" s="286">
        <v>210</v>
      </c>
      <c r="AN137" s="286">
        <v>300</v>
      </c>
      <c r="AO137" s="284">
        <v>2250.5516985762583</v>
      </c>
      <c r="AP137" s="284">
        <v>1519.4061810660253</v>
      </c>
      <c r="AQ137" s="284">
        <v>928437.71102082194</v>
      </c>
      <c r="AR137" s="286">
        <v>0</v>
      </c>
      <c r="AS137" s="286">
        <v>0</v>
      </c>
      <c r="AT137" s="286">
        <v>250</v>
      </c>
      <c r="AU137" s="286">
        <v>405</v>
      </c>
      <c r="AV137" s="284">
        <v>2299.1471837186664</v>
      </c>
      <c r="AW137" s="284">
        <v>1434.3102954074411</v>
      </c>
      <c r="AX137" s="284">
        <v>1155682.4655696801</v>
      </c>
      <c r="AY137" s="286">
        <v>0</v>
      </c>
      <c r="AZ137" s="286">
        <v>0</v>
      </c>
      <c r="BA137" s="286">
        <v>375</v>
      </c>
      <c r="BB137" s="286">
        <v>535</v>
      </c>
      <c r="BC137" s="284">
        <v>3740.6205754091316</v>
      </c>
      <c r="BD137" s="284">
        <v>2309.9498715931381</v>
      </c>
      <c r="BE137" s="284">
        <v>2638555.897080753</v>
      </c>
      <c r="BF137" s="286">
        <v>0</v>
      </c>
      <c r="BG137" s="286">
        <v>0</v>
      </c>
      <c r="BH137" s="286">
        <v>405</v>
      </c>
      <c r="BI137" s="286">
        <v>580</v>
      </c>
      <c r="BJ137" s="284">
        <v>3635.4914831342257</v>
      </c>
      <c r="BK137" s="284">
        <v>2148.1471338520969</v>
      </c>
      <c r="BL137" s="284">
        <v>2718299.3883035779</v>
      </c>
      <c r="BM137" s="286">
        <v>0</v>
      </c>
      <c r="BN137" s="286">
        <v>0</v>
      </c>
      <c r="BO137" s="286">
        <v>435</v>
      </c>
      <c r="BP137" s="286">
        <v>625</v>
      </c>
      <c r="BQ137" s="284">
        <v>5151.4088348760597</v>
      </c>
      <c r="BR137" s="284">
        <v>3188.0460792958752</v>
      </c>
      <c r="BS137" s="284">
        <v>4233391.6427310081</v>
      </c>
      <c r="BT137" s="286">
        <v>0</v>
      </c>
      <c r="BU137" s="286">
        <v>0</v>
      </c>
      <c r="BV137" s="286">
        <v>600</v>
      </c>
      <c r="BW137" s="286">
        <v>840</v>
      </c>
      <c r="BX137" s="284">
        <v>2098.6347803572062</v>
      </c>
      <c r="BY137" s="284">
        <v>1241.6013921752649</v>
      </c>
      <c r="BZ137" s="284">
        <v>2302126.0376415462</v>
      </c>
      <c r="CA137" s="286">
        <v>0</v>
      </c>
      <c r="CB137" s="286">
        <v>0</v>
      </c>
      <c r="CC137" s="284">
        <v>29701641.941509731</v>
      </c>
      <c r="CD137" s="286">
        <v>0.13481638902380924</v>
      </c>
      <c r="CE137" s="286">
        <v>0</v>
      </c>
      <c r="CF137" s="286">
        <v>358.1202403289135</v>
      </c>
      <c r="CG137" s="286">
        <v>0</v>
      </c>
      <c r="CH137" s="286">
        <v>0</v>
      </c>
      <c r="CI137" s="286">
        <v>0</v>
      </c>
      <c r="CJ137" s="286" t="s">
        <v>49</v>
      </c>
      <c r="CK137" s="286">
        <v>535</v>
      </c>
      <c r="CL137" s="286">
        <v>3904.5459230472725</v>
      </c>
      <c r="CM137" s="286">
        <v>2088932.0688302908</v>
      </c>
      <c r="CN137" s="286">
        <v>0</v>
      </c>
      <c r="CO137" s="286" t="s">
        <v>50</v>
      </c>
      <c r="CP137" s="286">
        <v>535</v>
      </c>
      <c r="CQ137" s="286">
        <v>428.01901651856366</v>
      </c>
      <c r="CR137" s="286">
        <v>228990.17383743156</v>
      </c>
      <c r="CS137" s="286">
        <v>0</v>
      </c>
      <c r="CT137" s="286">
        <v>1.0521098712650766E-2</v>
      </c>
      <c r="CU137" s="286">
        <v>0</v>
      </c>
      <c r="CV137" s="286">
        <v>0</v>
      </c>
      <c r="CW137" s="286">
        <v>184.19231669694875</v>
      </c>
      <c r="CX137" s="286">
        <v>62.121603773584908</v>
      </c>
      <c r="CY137" s="286">
        <v>0</v>
      </c>
      <c r="CZ137" s="286">
        <v>0</v>
      </c>
      <c r="DA137" s="286">
        <v>0</v>
      </c>
      <c r="DB137" s="286">
        <v>0</v>
      </c>
      <c r="DC137" s="286">
        <v>2317922.2426677225</v>
      </c>
      <c r="DD137" s="286">
        <v>820.83591000000001</v>
      </c>
      <c r="DE137" s="286">
        <v>0.35558086241531817</v>
      </c>
      <c r="DF137" s="286">
        <v>9534.2785591575303</v>
      </c>
      <c r="DG137" s="286">
        <v>7826078.2172995601</v>
      </c>
      <c r="DH137" s="286">
        <v>1</v>
      </c>
      <c r="DI137" s="286">
        <v>0.64527133999999997</v>
      </c>
      <c r="DJ137" s="286">
        <v>0.63585522999999999</v>
      </c>
      <c r="DK137" s="286">
        <v>0.58045405000000005</v>
      </c>
      <c r="DL137" s="286">
        <v>0.48019236999999998</v>
      </c>
      <c r="DM137" s="286">
        <v>1240.8893399999999</v>
      </c>
      <c r="DN137" s="286">
        <v>0.23352623879321066</v>
      </c>
      <c r="DO137" s="286">
        <v>0.22888961887976217</v>
      </c>
      <c r="DP137" s="286">
        <v>0.25969916008116328</v>
      </c>
      <c r="DQ137" s="286">
        <v>0.23213606023934227</v>
      </c>
      <c r="DR137" s="286">
        <v>0.22363902922616305</v>
      </c>
      <c r="DS137" s="286">
        <v>4208.3788952308032</v>
      </c>
      <c r="DT137" s="286">
        <v>5222132.50977288</v>
      </c>
      <c r="DU137" s="286">
        <v>1</v>
      </c>
      <c r="DV137" s="286">
        <v>13048210.72707244</v>
      </c>
      <c r="DW137" s="286">
        <v>5.9226108001362007E-2</v>
      </c>
      <c r="DX137" s="286">
        <v>175000</v>
      </c>
      <c r="DY137" s="286">
        <v>175000</v>
      </c>
      <c r="DZ137" s="286">
        <v>18200000</v>
      </c>
      <c r="EA137" s="286">
        <v>8.2610189869813264E-2</v>
      </c>
      <c r="EB137" s="286">
        <v>0.14285700000000001</v>
      </c>
      <c r="EC137" s="286">
        <v>0.14285700000000001</v>
      </c>
      <c r="ED137" s="286">
        <v>0</v>
      </c>
      <c r="EE137" s="286">
        <v>0</v>
      </c>
      <c r="EF137" s="286">
        <v>0</v>
      </c>
      <c r="EG137" s="286">
        <v>0</v>
      </c>
      <c r="EH137" s="286">
        <v>0</v>
      </c>
      <c r="EI137" s="286">
        <v>0</v>
      </c>
      <c r="EJ137" s="286">
        <v>0</v>
      </c>
      <c r="EK137" s="286">
        <v>0</v>
      </c>
      <c r="EL137" s="286">
        <v>2</v>
      </c>
      <c r="EM137" s="286">
        <v>3</v>
      </c>
      <c r="EN137" s="286">
        <v>2</v>
      </c>
      <c r="EO137" s="286">
        <v>2</v>
      </c>
      <c r="EP137" s="286">
        <v>21.4</v>
      </c>
      <c r="EQ137" s="286">
        <v>120</v>
      </c>
      <c r="ER137" s="286">
        <v>69.2</v>
      </c>
      <c r="ES137" s="286">
        <v>62.5</v>
      </c>
      <c r="ET137" s="286" t="s">
        <v>77</v>
      </c>
      <c r="EU137" s="286" t="s">
        <v>77</v>
      </c>
      <c r="EV137" s="286" t="s">
        <v>77</v>
      </c>
      <c r="EW137" s="286" t="s">
        <v>77</v>
      </c>
      <c r="EX137" s="286">
        <v>0</v>
      </c>
      <c r="EY137" s="286">
        <v>0</v>
      </c>
      <c r="EZ137" s="286">
        <v>49845</v>
      </c>
      <c r="FA137" s="286">
        <v>2.2624752275059574E-4</v>
      </c>
      <c r="FB137" s="286">
        <v>0</v>
      </c>
      <c r="FC137" s="286">
        <v>2075725.810000001</v>
      </c>
      <c r="FD137" s="286">
        <v>9.4217639165808803E-3</v>
      </c>
      <c r="FE137" s="286">
        <v>0</v>
      </c>
      <c r="FF137" s="286">
        <v>0</v>
      </c>
      <c r="FG137" s="286">
        <v>0</v>
      </c>
      <c r="FH137" s="286">
        <v>0</v>
      </c>
      <c r="FI137" s="286" t="s">
        <v>93</v>
      </c>
      <c r="FJ137" s="286">
        <v>0</v>
      </c>
      <c r="FK137" s="286">
        <v>0</v>
      </c>
      <c r="FL137" s="286">
        <v>0.14285700000000001</v>
      </c>
      <c r="FM137" s="286">
        <v>0.14285700000000001</v>
      </c>
      <c r="FN137" s="286" t="s">
        <v>94</v>
      </c>
      <c r="FO137" s="286">
        <v>0</v>
      </c>
      <c r="FP137" s="286">
        <v>0</v>
      </c>
      <c r="FQ137" s="286">
        <v>0</v>
      </c>
      <c r="FR137" s="286" t="s">
        <v>95</v>
      </c>
      <c r="FS137" s="286">
        <v>54000</v>
      </c>
      <c r="FT137" s="286">
        <v>2.4510715675658883E-4</v>
      </c>
      <c r="FU137" s="286">
        <v>0</v>
      </c>
      <c r="FV137" s="286" t="s">
        <v>96</v>
      </c>
      <c r="FW137" s="286">
        <v>0</v>
      </c>
      <c r="FX137" s="286">
        <v>0</v>
      </c>
      <c r="FY137" s="286">
        <v>0</v>
      </c>
      <c r="FZ137" s="286" t="s">
        <v>97</v>
      </c>
      <c r="GA137" s="286">
        <v>0</v>
      </c>
      <c r="GB137" s="286">
        <v>0</v>
      </c>
      <c r="GC137" s="286">
        <v>0</v>
      </c>
      <c r="GD137" s="286" t="s">
        <v>98</v>
      </c>
      <c r="GE137" s="286">
        <v>0</v>
      </c>
      <c r="GF137" s="286">
        <v>0</v>
      </c>
      <c r="GG137" s="286">
        <v>0</v>
      </c>
      <c r="GH137" s="286" t="s">
        <v>99</v>
      </c>
      <c r="GI137" s="286">
        <v>0</v>
      </c>
      <c r="GJ137" s="286">
        <v>0</v>
      </c>
      <c r="GK137" s="286">
        <v>0</v>
      </c>
      <c r="GL137" s="286">
        <v>219889347.85359988</v>
      </c>
      <c r="GM137" s="286">
        <v>0.99808246024919245</v>
      </c>
      <c r="GN137" s="286">
        <v>422456.64269379457</v>
      </c>
      <c r="GO137" s="286">
        <v>1.9175397508075951E-3</v>
      </c>
      <c r="GP137" s="286">
        <v>0</v>
      </c>
      <c r="GQ137" s="286">
        <v>220311804.49629366</v>
      </c>
      <c r="GR137" s="286">
        <v>1</v>
      </c>
      <c r="GS137" s="286">
        <v>1.84E-2</v>
      </c>
      <c r="GT137" s="286">
        <v>95248.183892252404</v>
      </c>
      <c r="GU137" s="286" t="s">
        <v>20</v>
      </c>
      <c r="GV137" s="286">
        <v>0</v>
      </c>
      <c r="GW137" s="286">
        <v>0</v>
      </c>
      <c r="GX137" s="286">
        <v>0</v>
      </c>
      <c r="GY137" s="286">
        <v>95248.183892252404</v>
      </c>
      <c r="GZ137" s="286">
        <v>4.3203972575188334E-4</v>
      </c>
      <c r="HA137" s="286">
        <v>0</v>
      </c>
      <c r="HB137" s="286">
        <v>220407052.68018591</v>
      </c>
      <c r="HC137" s="286">
        <v>25522827.677762486</v>
      </c>
      <c r="HD137" s="286">
        <v>0</v>
      </c>
      <c r="HE137" s="286">
        <v>0</v>
      </c>
      <c r="HF137" s="286">
        <v>54581.32</v>
      </c>
      <c r="HG137" s="286">
        <v>0</v>
      </c>
      <c r="HH137" s="286">
        <v>0</v>
      </c>
      <c r="HI137" s="286">
        <v>220461634.00018591</v>
      </c>
      <c r="HJ137" s="286">
        <v>0.70101555604546906</v>
      </c>
      <c r="HK137" s="286">
        <v>0.90557915178329107</v>
      </c>
      <c r="HL137" s="286" t="s">
        <v>120</v>
      </c>
      <c r="HM137" s="286">
        <v>1.2376680017210175</v>
      </c>
    </row>
    <row r="138" spans="1:221" x14ac:dyDescent="0.2">
      <c r="A138" s="283">
        <v>320</v>
      </c>
      <c r="B138" s="282" t="s">
        <v>524</v>
      </c>
      <c r="C138" s="284">
        <v>3750</v>
      </c>
      <c r="D138" s="284">
        <v>4800</v>
      </c>
      <c r="E138" s="284">
        <v>5300</v>
      </c>
      <c r="F138" s="284">
        <v>5000</v>
      </c>
      <c r="G138" s="285" t="s">
        <v>20</v>
      </c>
      <c r="H138" s="286">
        <v>0</v>
      </c>
      <c r="I138" s="284">
        <v>3091</v>
      </c>
      <c r="J138" s="284">
        <v>24089.5</v>
      </c>
      <c r="K138" s="284">
        <v>74460644.5</v>
      </c>
      <c r="L138" s="286">
        <v>0.38446944134822941</v>
      </c>
      <c r="M138" s="286">
        <v>1.57926641835156E-2</v>
      </c>
      <c r="N138" s="284">
        <v>4348</v>
      </c>
      <c r="O138" s="284">
        <v>8503</v>
      </c>
      <c r="P138" s="284">
        <v>36971044</v>
      </c>
      <c r="Q138" s="286">
        <v>0.19089596562303204</v>
      </c>
      <c r="R138" s="286">
        <v>1.57926641835156E-2</v>
      </c>
      <c r="S138" s="284">
        <v>4935</v>
      </c>
      <c r="T138" s="284">
        <v>5306</v>
      </c>
      <c r="U138" s="284">
        <v>26185110</v>
      </c>
      <c r="V138" s="286">
        <v>0.13520396822971276</v>
      </c>
      <c r="W138" s="286">
        <v>1.57926641835156E-2</v>
      </c>
      <c r="X138" s="284">
        <v>137616798.5</v>
      </c>
      <c r="Y138" s="286">
        <v>487</v>
      </c>
      <c r="Z138" s="286">
        <v>487</v>
      </c>
      <c r="AA138" s="284">
        <v>3967.4770992366402</v>
      </c>
      <c r="AB138" s="284">
        <v>2654.9999999999982</v>
      </c>
      <c r="AC138" s="284">
        <v>3225146.3473282428</v>
      </c>
      <c r="AD138" s="286">
        <v>0.31585328367031101</v>
      </c>
      <c r="AE138" s="286">
        <v>0.31585328367031101</v>
      </c>
      <c r="AF138" s="286">
        <v>606</v>
      </c>
      <c r="AG138" s="286">
        <v>882</v>
      </c>
      <c r="AH138" s="284">
        <v>5968.623397538222</v>
      </c>
      <c r="AI138" s="284">
        <v>5093.8007302253563</v>
      </c>
      <c r="AJ138" s="284">
        <v>8109718.0229669269</v>
      </c>
      <c r="AK138" s="286">
        <v>0.31585328367031101</v>
      </c>
      <c r="AL138" s="286">
        <v>0.31585328367031101</v>
      </c>
      <c r="AM138" s="286">
        <v>227</v>
      </c>
      <c r="AN138" s="286">
        <v>325</v>
      </c>
      <c r="AO138" s="284">
        <v>5807.3705092851842</v>
      </c>
      <c r="AP138" s="284">
        <v>3149.4851854086828</v>
      </c>
      <c r="AQ138" s="284">
        <v>2341855.7908655587</v>
      </c>
      <c r="AR138" s="286">
        <v>0.31585328367031101</v>
      </c>
      <c r="AS138" s="286">
        <v>0.31585328367031101</v>
      </c>
      <c r="AT138" s="286">
        <v>271</v>
      </c>
      <c r="AU138" s="286">
        <v>438</v>
      </c>
      <c r="AV138" s="284">
        <v>4206.5276461099929</v>
      </c>
      <c r="AW138" s="284">
        <v>2419.5097406189343</v>
      </c>
      <c r="AX138" s="284">
        <v>2199714.2584869014</v>
      </c>
      <c r="AY138" s="286">
        <v>0.31585328367031101</v>
      </c>
      <c r="AZ138" s="286">
        <v>0.31585328367031101</v>
      </c>
      <c r="BA138" s="286">
        <v>406</v>
      </c>
      <c r="BB138" s="286">
        <v>579</v>
      </c>
      <c r="BC138" s="284">
        <v>4598.6513698632534</v>
      </c>
      <c r="BD138" s="284">
        <v>2659.4901906553091</v>
      </c>
      <c r="BE138" s="284">
        <v>3406897.2765539046</v>
      </c>
      <c r="BF138" s="286">
        <v>0.31585328367031101</v>
      </c>
      <c r="BG138" s="286">
        <v>0.31585328367031101</v>
      </c>
      <c r="BH138" s="286">
        <v>438</v>
      </c>
      <c r="BI138" s="286">
        <v>628</v>
      </c>
      <c r="BJ138" s="284">
        <v>1808.2778087311124</v>
      </c>
      <c r="BK138" s="284">
        <v>1210.1578898845739</v>
      </c>
      <c r="BL138" s="284">
        <v>1552004.8350717397</v>
      </c>
      <c r="BM138" s="286">
        <v>0.31585328367031101</v>
      </c>
      <c r="BN138" s="286">
        <v>0.31585328367031101</v>
      </c>
      <c r="BO138" s="286">
        <v>471</v>
      </c>
      <c r="BP138" s="286">
        <v>676</v>
      </c>
      <c r="BQ138" s="284">
        <v>1731.3649613160426</v>
      </c>
      <c r="BR138" s="284">
        <v>1193.2865662935362</v>
      </c>
      <c r="BS138" s="284">
        <v>1622134.6155942865</v>
      </c>
      <c r="BT138" s="286">
        <v>0.31585328367031101</v>
      </c>
      <c r="BU138" s="286">
        <v>0.31585328367031101</v>
      </c>
      <c r="BV138" s="286">
        <v>649</v>
      </c>
      <c r="BW138" s="286">
        <v>909</v>
      </c>
      <c r="BX138" s="284">
        <v>387.19538303169435</v>
      </c>
      <c r="BY138" s="284">
        <v>358.04433481848059</v>
      </c>
      <c r="BZ138" s="284">
        <v>576752.10393756849</v>
      </c>
      <c r="CA138" s="286">
        <v>0.31585328367031101</v>
      </c>
      <c r="CB138" s="286">
        <v>0.31585328367031101</v>
      </c>
      <c r="CC138" s="284">
        <v>23034223.250805128</v>
      </c>
      <c r="CD138" s="286">
        <v>0.11893470711400363</v>
      </c>
      <c r="CE138" s="286">
        <v>0</v>
      </c>
      <c r="CF138" s="286">
        <v>107.24062617335126</v>
      </c>
      <c r="CG138" s="286">
        <v>0</v>
      </c>
      <c r="CH138" s="286">
        <v>0</v>
      </c>
      <c r="CI138" s="286">
        <v>0.15792664183515601</v>
      </c>
      <c r="CJ138" s="286" t="s">
        <v>49</v>
      </c>
      <c r="CK138" s="286">
        <v>579</v>
      </c>
      <c r="CL138" s="286">
        <v>6229.1398644210303</v>
      </c>
      <c r="CM138" s="286">
        <v>3606671.9814997767</v>
      </c>
      <c r="CN138" s="286">
        <v>0.15792664183515601</v>
      </c>
      <c r="CO138" s="286" t="s">
        <v>50</v>
      </c>
      <c r="CP138" s="286">
        <v>1558</v>
      </c>
      <c r="CQ138" s="286">
        <v>674.44746891246223</v>
      </c>
      <c r="CR138" s="286">
        <v>1050789.1565656161</v>
      </c>
      <c r="CS138" s="286">
        <v>0.15792664183515601</v>
      </c>
      <c r="CT138" s="286">
        <v>2.4048294154277575E-2</v>
      </c>
      <c r="CU138" s="286">
        <v>947</v>
      </c>
      <c r="CV138" s="286">
        <v>1353</v>
      </c>
      <c r="CW138" s="286">
        <v>196.99693879486992</v>
      </c>
      <c r="CX138" s="286">
        <v>44.895147314400518</v>
      </c>
      <c r="CY138" s="286">
        <v>247299.23535512571</v>
      </c>
      <c r="CZ138" s="286">
        <v>1.2769027115099641E-3</v>
      </c>
      <c r="DA138" s="286">
        <v>0.15792664183515601</v>
      </c>
      <c r="DB138" s="286">
        <v>0.15792664183515601</v>
      </c>
      <c r="DC138" s="286">
        <v>4904760.3734205188</v>
      </c>
      <c r="DD138" s="286">
        <v>1152</v>
      </c>
      <c r="DE138" s="286">
        <v>0.27547092722972</v>
      </c>
      <c r="DF138" s="286">
        <v>6635.9569015003399</v>
      </c>
      <c r="DG138" s="286">
        <v>7644622.3505283911</v>
      </c>
      <c r="DH138" s="286">
        <v>0.78963320917577795</v>
      </c>
      <c r="DI138" s="286">
        <v>0.64527133999999997</v>
      </c>
      <c r="DJ138" s="286">
        <v>0.63585522999999999</v>
      </c>
      <c r="DK138" s="286">
        <v>0.58045405000000005</v>
      </c>
      <c r="DL138" s="286">
        <v>0.48019236999999998</v>
      </c>
      <c r="DM138" s="286">
        <v>1742</v>
      </c>
      <c r="DN138" s="286">
        <v>0.19300071573151631</v>
      </c>
      <c r="DO138" s="286">
        <v>0.19696423036902416</v>
      </c>
      <c r="DP138" s="286">
        <v>0.19830562986514577</v>
      </c>
      <c r="DQ138" s="286">
        <v>0.22193830880479806</v>
      </c>
      <c r="DR138" s="286">
        <v>0.20284858498982666</v>
      </c>
      <c r="DS138" s="286">
        <v>2793.7138931266513</v>
      </c>
      <c r="DT138" s="286">
        <v>4866649.6018266268</v>
      </c>
      <c r="DU138" s="286">
        <v>0.78963320917577795</v>
      </c>
      <c r="DV138" s="286">
        <v>12511271.952355018</v>
      </c>
      <c r="DW138" s="286">
        <v>6.4600592304538879E-2</v>
      </c>
      <c r="DX138" s="286">
        <v>123785</v>
      </c>
      <c r="DY138" s="286">
        <v>123785</v>
      </c>
      <c r="DZ138" s="286">
        <v>8417380</v>
      </c>
      <c r="EA138" s="286">
        <v>4.3462226360607981E-2</v>
      </c>
      <c r="EB138" s="286">
        <v>0</v>
      </c>
      <c r="EC138" s="286">
        <v>0</v>
      </c>
      <c r="ED138" s="286">
        <v>0</v>
      </c>
      <c r="EE138" s="286">
        <v>0</v>
      </c>
      <c r="EF138" s="286">
        <v>0</v>
      </c>
      <c r="EG138" s="286">
        <v>0</v>
      </c>
      <c r="EH138" s="286">
        <v>0</v>
      </c>
      <c r="EI138" s="286">
        <v>0</v>
      </c>
      <c r="EJ138" s="286">
        <v>0</v>
      </c>
      <c r="EK138" s="286">
        <v>0</v>
      </c>
      <c r="EL138" s="286">
        <v>2</v>
      </c>
      <c r="EM138" s="286">
        <v>3</v>
      </c>
      <c r="EN138" s="286">
        <v>2</v>
      </c>
      <c r="EO138" s="286">
        <v>2</v>
      </c>
      <c r="EP138" s="286">
        <v>21.4</v>
      </c>
      <c r="EQ138" s="286">
        <v>120</v>
      </c>
      <c r="ER138" s="286">
        <v>69.2</v>
      </c>
      <c r="ES138" s="286">
        <v>62.5</v>
      </c>
      <c r="ET138" s="286" t="s">
        <v>77</v>
      </c>
      <c r="EU138" s="286" t="s">
        <v>77</v>
      </c>
      <c r="EV138" s="286" t="s">
        <v>77</v>
      </c>
      <c r="EW138" s="286" t="s">
        <v>77</v>
      </c>
      <c r="EX138" s="286">
        <v>0</v>
      </c>
      <c r="EY138" s="286">
        <v>0</v>
      </c>
      <c r="EZ138" s="286">
        <v>744500</v>
      </c>
      <c r="FA138" s="286">
        <v>3.8441447962991619E-3</v>
      </c>
      <c r="FB138" s="286">
        <v>0</v>
      </c>
      <c r="FC138" s="286">
        <v>3303388.2100000004</v>
      </c>
      <c r="FD138" s="286">
        <v>1.7056685826229021E-2</v>
      </c>
      <c r="FE138" s="286">
        <v>0</v>
      </c>
      <c r="FF138" s="286">
        <v>3138842.4200000004</v>
      </c>
      <c r="FG138" s="286">
        <v>1.6207071531559529E-2</v>
      </c>
      <c r="FH138" s="286">
        <v>0</v>
      </c>
      <c r="FI138" s="286" t="s">
        <v>93</v>
      </c>
      <c r="FJ138" s="286">
        <v>0</v>
      </c>
      <c r="FK138" s="286">
        <v>0</v>
      </c>
      <c r="FL138" s="286">
        <v>0</v>
      </c>
      <c r="FM138" s="286">
        <v>0</v>
      </c>
      <c r="FN138" s="286" t="s">
        <v>94</v>
      </c>
      <c r="FO138" s="286">
        <v>0</v>
      </c>
      <c r="FP138" s="286">
        <v>0</v>
      </c>
      <c r="FQ138" s="286">
        <v>0</v>
      </c>
      <c r="FR138" s="286" t="s">
        <v>95</v>
      </c>
      <c r="FS138" s="286">
        <v>0</v>
      </c>
      <c r="FT138" s="286">
        <v>0</v>
      </c>
      <c r="FU138" s="286">
        <v>0</v>
      </c>
      <c r="FV138" s="286" t="s">
        <v>96</v>
      </c>
      <c r="FW138" s="286">
        <v>0</v>
      </c>
      <c r="FX138" s="286">
        <v>0</v>
      </c>
      <c r="FY138" s="286">
        <v>0</v>
      </c>
      <c r="FZ138" s="286" t="s">
        <v>97</v>
      </c>
      <c r="GA138" s="286">
        <v>0</v>
      </c>
      <c r="GB138" s="286">
        <v>0</v>
      </c>
      <c r="GC138" s="286">
        <v>0</v>
      </c>
      <c r="GD138" s="286" t="s">
        <v>98</v>
      </c>
      <c r="GE138" s="286">
        <v>0</v>
      </c>
      <c r="GF138" s="286">
        <v>0</v>
      </c>
      <c r="GG138" s="286">
        <v>0</v>
      </c>
      <c r="GH138" s="286" t="s">
        <v>99</v>
      </c>
      <c r="GI138" s="286">
        <v>0</v>
      </c>
      <c r="GJ138" s="286">
        <v>0</v>
      </c>
      <c r="GK138" s="286">
        <v>0</v>
      </c>
      <c r="GL138" s="286">
        <v>193671164.70658067</v>
      </c>
      <c r="GM138" s="286">
        <v>1</v>
      </c>
      <c r="GN138" s="286">
        <v>0</v>
      </c>
      <c r="GO138" s="286">
        <v>0</v>
      </c>
      <c r="GP138" s="286">
        <v>0</v>
      </c>
      <c r="GQ138" s="286">
        <v>193671164.70658067</v>
      </c>
      <c r="GR138" s="286">
        <v>1</v>
      </c>
      <c r="GS138" s="286">
        <v>1.6311520579228501E-2</v>
      </c>
      <c r="GT138" s="286">
        <v>7355630.9092746638</v>
      </c>
      <c r="GU138" s="286" t="s">
        <v>20</v>
      </c>
      <c r="GV138" s="286">
        <v>0</v>
      </c>
      <c r="GW138" s="286">
        <v>0</v>
      </c>
      <c r="GX138" s="286">
        <v>0</v>
      </c>
      <c r="GY138" s="286">
        <v>7355630.9092746638</v>
      </c>
      <c r="GZ138" s="286">
        <v>3.6358672971362312E-2</v>
      </c>
      <c r="HA138" s="286">
        <v>0</v>
      </c>
      <c r="HB138" s="286">
        <v>201026795.61585534</v>
      </c>
      <c r="HC138" s="286">
        <v>20102679.092672303</v>
      </c>
      <c r="HD138" s="286">
        <v>0</v>
      </c>
      <c r="HE138" s="286">
        <v>0</v>
      </c>
      <c r="HF138" s="286">
        <v>1280668</v>
      </c>
      <c r="HG138" s="286">
        <v>0</v>
      </c>
      <c r="HH138" s="286">
        <v>0</v>
      </c>
      <c r="HI138" s="286">
        <v>202307463.61585534</v>
      </c>
      <c r="HJ138" s="286">
        <v>0.7105693752009743</v>
      </c>
      <c r="HK138" s="286">
        <v>0.91942987148530431</v>
      </c>
      <c r="HL138" s="286" t="s">
        <v>120</v>
      </c>
      <c r="HM138" s="286">
        <v>1.3913377960906017</v>
      </c>
    </row>
    <row r="139" spans="1:221" x14ac:dyDescent="0.2">
      <c r="A139" s="283">
        <v>212</v>
      </c>
      <c r="B139" s="282" t="s">
        <v>525</v>
      </c>
      <c r="C139" s="284">
        <v>3750</v>
      </c>
      <c r="D139" s="284">
        <v>4800</v>
      </c>
      <c r="E139" s="284">
        <v>5300</v>
      </c>
      <c r="F139" s="284">
        <v>5000</v>
      </c>
      <c r="G139" s="285" t="s">
        <v>329</v>
      </c>
      <c r="H139" s="286">
        <v>27</v>
      </c>
      <c r="I139" s="284">
        <v>3828.6411966000001</v>
      </c>
      <c r="J139" s="284">
        <v>18775</v>
      </c>
      <c r="K139" s="284">
        <v>71882738.466165006</v>
      </c>
      <c r="L139" s="286">
        <v>0.44273152489273127</v>
      </c>
      <c r="M139" s="286">
        <v>1.7500000000000002E-2</v>
      </c>
      <c r="N139" s="284">
        <v>4824.1398582000002</v>
      </c>
      <c r="O139" s="284">
        <v>6173</v>
      </c>
      <c r="P139" s="284">
        <v>29779415.344668601</v>
      </c>
      <c r="Q139" s="286">
        <v>0.18341379651479101</v>
      </c>
      <c r="R139" s="286">
        <v>1.7500000000000002E-2</v>
      </c>
      <c r="S139" s="284">
        <v>5972.7232602000004</v>
      </c>
      <c r="T139" s="284">
        <v>3628</v>
      </c>
      <c r="U139" s="284">
        <v>21669039.988005601</v>
      </c>
      <c r="V139" s="286">
        <v>0.13346134721017835</v>
      </c>
      <c r="W139" s="286">
        <v>1.7500000000000002E-2</v>
      </c>
      <c r="X139" s="284">
        <v>123331193.79883921</v>
      </c>
      <c r="Y139" s="286">
        <v>2541.16</v>
      </c>
      <c r="Z139" s="286">
        <v>2687.07</v>
      </c>
      <c r="AA139" s="284">
        <v>3475.4031742607381</v>
      </c>
      <c r="AB139" s="284">
        <v>1962.0000000000002</v>
      </c>
      <c r="AC139" s="284">
        <v>14103586.870304417</v>
      </c>
      <c r="AD139" s="286">
        <v>0.52890000000000004</v>
      </c>
      <c r="AE139" s="286">
        <v>0.52890000000000004</v>
      </c>
      <c r="AF139" s="286">
        <v>0</v>
      </c>
      <c r="AG139" s="286">
        <v>0</v>
      </c>
      <c r="AH139" s="284">
        <v>4778.6854991702012</v>
      </c>
      <c r="AI139" s="284">
        <v>3863.3897206327338</v>
      </c>
      <c r="AJ139" s="284">
        <v>0</v>
      </c>
      <c r="AK139" s="286">
        <v>0</v>
      </c>
      <c r="AL139" s="286">
        <v>0</v>
      </c>
      <c r="AM139" s="286">
        <v>0</v>
      </c>
      <c r="AN139" s="286">
        <v>0</v>
      </c>
      <c r="AO139" s="284">
        <v>2569.8456206302567</v>
      </c>
      <c r="AP139" s="284">
        <v>1454.0934484026952</v>
      </c>
      <c r="AQ139" s="284">
        <v>0</v>
      </c>
      <c r="AR139" s="286">
        <v>0</v>
      </c>
      <c r="AS139" s="286">
        <v>0</v>
      </c>
      <c r="AT139" s="286">
        <v>0</v>
      </c>
      <c r="AU139" s="286">
        <v>0</v>
      </c>
      <c r="AV139" s="284">
        <v>2414.8698667723093</v>
      </c>
      <c r="AW139" s="284">
        <v>1340.3850314084953</v>
      </c>
      <c r="AX139" s="284">
        <v>0</v>
      </c>
      <c r="AY139" s="286">
        <v>0</v>
      </c>
      <c r="AZ139" s="286">
        <v>0</v>
      </c>
      <c r="BA139" s="286">
        <v>0</v>
      </c>
      <c r="BB139" s="286">
        <v>0</v>
      </c>
      <c r="BC139" s="284">
        <v>1299.9382987865856</v>
      </c>
      <c r="BD139" s="284">
        <v>810.78155019601024</v>
      </c>
      <c r="BE139" s="284">
        <v>0</v>
      </c>
      <c r="BF139" s="286">
        <v>0</v>
      </c>
      <c r="BG139" s="286">
        <v>0</v>
      </c>
      <c r="BH139" s="286">
        <v>0</v>
      </c>
      <c r="BI139" s="286">
        <v>0</v>
      </c>
      <c r="BJ139" s="284">
        <v>1226.1894089459111</v>
      </c>
      <c r="BK139" s="284">
        <v>898.50145769864946</v>
      </c>
      <c r="BL139" s="284">
        <v>0</v>
      </c>
      <c r="BM139" s="286">
        <v>0</v>
      </c>
      <c r="BN139" s="286">
        <v>0</v>
      </c>
      <c r="BO139" s="286">
        <v>0</v>
      </c>
      <c r="BP139" s="286">
        <v>0</v>
      </c>
      <c r="BQ139" s="284">
        <v>3130.8923360768513</v>
      </c>
      <c r="BR139" s="284">
        <v>1753.5393796107765</v>
      </c>
      <c r="BS139" s="284">
        <v>0</v>
      </c>
      <c r="BT139" s="286">
        <v>0</v>
      </c>
      <c r="BU139" s="286">
        <v>0</v>
      </c>
      <c r="BV139" s="286">
        <v>0</v>
      </c>
      <c r="BW139" s="286">
        <v>0</v>
      </c>
      <c r="BX139" s="284">
        <v>213.41878650294274</v>
      </c>
      <c r="BY139" s="284">
        <v>136.37071826126666</v>
      </c>
      <c r="BZ139" s="284">
        <v>0</v>
      </c>
      <c r="CA139" s="286">
        <v>0</v>
      </c>
      <c r="CB139" s="286">
        <v>0</v>
      </c>
      <c r="CC139" s="284">
        <v>14103586.870304417</v>
      </c>
      <c r="CD139" s="286">
        <v>8.6865117478601039E-2</v>
      </c>
      <c r="CE139" s="286">
        <v>0</v>
      </c>
      <c r="CF139" s="286">
        <v>97.569052202164713</v>
      </c>
      <c r="CG139" s="286">
        <v>0</v>
      </c>
      <c r="CH139" s="286">
        <v>0</v>
      </c>
      <c r="CI139" s="286">
        <v>0</v>
      </c>
      <c r="CJ139" s="286" t="s">
        <v>49</v>
      </c>
      <c r="CK139" s="286">
        <v>542.07000000000005</v>
      </c>
      <c r="CL139" s="286">
        <v>4441.843308492219</v>
      </c>
      <c r="CM139" s="286">
        <v>2407790.0022343774</v>
      </c>
      <c r="CN139" s="286">
        <v>1</v>
      </c>
      <c r="CO139" s="286" t="s">
        <v>50</v>
      </c>
      <c r="CP139" s="286">
        <v>1474.43</v>
      </c>
      <c r="CQ139" s="286">
        <v>546.84655765057153</v>
      </c>
      <c r="CR139" s="286">
        <v>806286.96999673219</v>
      </c>
      <c r="CS139" s="286">
        <v>1</v>
      </c>
      <c r="CT139" s="286">
        <v>1.9795756664282915E-2</v>
      </c>
      <c r="CU139" s="286">
        <v>0</v>
      </c>
      <c r="CV139" s="286">
        <v>0</v>
      </c>
      <c r="CW139" s="286">
        <v>197.45926518037018</v>
      </c>
      <c r="CX139" s="286">
        <v>63.155021514881319</v>
      </c>
      <c r="CY139" s="286">
        <v>0</v>
      </c>
      <c r="CZ139" s="286">
        <v>0</v>
      </c>
      <c r="DA139" s="286">
        <v>0</v>
      </c>
      <c r="DB139" s="286">
        <v>0</v>
      </c>
      <c r="DC139" s="286">
        <v>3214076.9722311096</v>
      </c>
      <c r="DD139" s="286">
        <v>1780.6</v>
      </c>
      <c r="DE139" s="286">
        <v>0.27480850716947736</v>
      </c>
      <c r="DF139" s="286">
        <v>5159.5297221069377</v>
      </c>
      <c r="DG139" s="286">
        <v>9187058.6231836136</v>
      </c>
      <c r="DH139" s="286">
        <v>1</v>
      </c>
      <c r="DI139" s="286">
        <v>0.64527133999999997</v>
      </c>
      <c r="DJ139" s="286">
        <v>0.63585522999999999</v>
      </c>
      <c r="DK139" s="286">
        <v>0.58045405000000005</v>
      </c>
      <c r="DL139" s="286">
        <v>0.48019236999999998</v>
      </c>
      <c r="DM139" s="286">
        <v>1543.6</v>
      </c>
      <c r="DN139" s="286">
        <v>0.19495781490407793</v>
      </c>
      <c r="DO139" s="286">
        <v>0.19204592356815456</v>
      </c>
      <c r="DP139" s="286">
        <v>0.1863543736258445</v>
      </c>
      <c r="DQ139" s="286">
        <v>0.19953904742880804</v>
      </c>
      <c r="DR139" s="286">
        <v>0.17218881975938247</v>
      </c>
      <c r="DS139" s="286">
        <v>1855.2221900103686</v>
      </c>
      <c r="DT139" s="286">
        <v>2863720.9725000048</v>
      </c>
      <c r="DU139" s="286">
        <v>1</v>
      </c>
      <c r="DV139" s="286">
        <v>12050779.595683619</v>
      </c>
      <c r="DW139" s="286">
        <v>7.4221713590593263E-2</v>
      </c>
      <c r="DX139" s="286">
        <v>100000</v>
      </c>
      <c r="DY139" s="286">
        <v>100000</v>
      </c>
      <c r="DZ139" s="286">
        <v>7300000</v>
      </c>
      <c r="EA139" s="286">
        <v>4.4961282787497066E-2</v>
      </c>
      <c r="EB139" s="286">
        <v>0</v>
      </c>
      <c r="EC139" s="286">
        <v>0</v>
      </c>
      <c r="ED139" s="286">
        <v>0</v>
      </c>
      <c r="EE139" s="286">
        <v>0</v>
      </c>
      <c r="EF139" s="286">
        <v>0</v>
      </c>
      <c r="EG139" s="286">
        <v>0</v>
      </c>
      <c r="EH139" s="286">
        <v>0</v>
      </c>
      <c r="EI139" s="286">
        <v>0</v>
      </c>
      <c r="EJ139" s="286">
        <v>0</v>
      </c>
      <c r="EK139" s="286">
        <v>0</v>
      </c>
      <c r="EL139" s="286">
        <v>2</v>
      </c>
      <c r="EM139" s="286">
        <v>3</v>
      </c>
      <c r="EN139" s="286">
        <v>2</v>
      </c>
      <c r="EO139" s="286">
        <v>2</v>
      </c>
      <c r="EP139" s="286">
        <v>21.4</v>
      </c>
      <c r="EQ139" s="286">
        <v>120</v>
      </c>
      <c r="ER139" s="286">
        <v>69.2</v>
      </c>
      <c r="ES139" s="286">
        <v>62.5</v>
      </c>
      <c r="ET139" s="286" t="s">
        <v>77</v>
      </c>
      <c r="EU139" s="286" t="s">
        <v>77</v>
      </c>
      <c r="EV139" s="286" t="s">
        <v>77</v>
      </c>
      <c r="EW139" s="286" t="s">
        <v>77</v>
      </c>
      <c r="EX139" s="286">
        <v>0</v>
      </c>
      <c r="EY139" s="286">
        <v>0</v>
      </c>
      <c r="EZ139" s="286">
        <v>40000</v>
      </c>
      <c r="FA139" s="286">
        <v>2.463631933561483E-4</v>
      </c>
      <c r="FB139" s="286">
        <v>0</v>
      </c>
      <c r="FC139" s="286">
        <v>2251278.3360000001</v>
      </c>
      <c r="FD139" s="286">
        <v>1.3865802999761897E-2</v>
      </c>
      <c r="FE139" s="286">
        <v>0</v>
      </c>
      <c r="FF139" s="286">
        <v>0</v>
      </c>
      <c r="FG139" s="286">
        <v>0</v>
      </c>
      <c r="FH139" s="286">
        <v>0</v>
      </c>
      <c r="FI139" s="286" t="s">
        <v>93</v>
      </c>
      <c r="FJ139" s="286">
        <v>0</v>
      </c>
      <c r="FK139" s="286">
        <v>0</v>
      </c>
      <c r="FL139" s="286">
        <v>0</v>
      </c>
      <c r="FM139" s="286">
        <v>0</v>
      </c>
      <c r="FN139" s="286" t="s">
        <v>94</v>
      </c>
      <c r="FO139" s="286">
        <v>0</v>
      </c>
      <c r="FP139" s="286">
        <v>0</v>
      </c>
      <c r="FQ139" s="286">
        <v>0</v>
      </c>
      <c r="FR139" s="286" t="s">
        <v>95</v>
      </c>
      <c r="FS139" s="286">
        <v>71000</v>
      </c>
      <c r="FT139" s="286">
        <v>4.3729466820716328E-4</v>
      </c>
      <c r="FU139" s="286">
        <v>0</v>
      </c>
      <c r="FV139" s="286" t="s">
        <v>96</v>
      </c>
      <c r="FW139" s="286">
        <v>0</v>
      </c>
      <c r="FX139" s="286">
        <v>0</v>
      </c>
      <c r="FY139" s="286">
        <v>0</v>
      </c>
      <c r="FZ139" s="286" t="s">
        <v>97</v>
      </c>
      <c r="GA139" s="286">
        <v>0</v>
      </c>
      <c r="GB139" s="286">
        <v>0</v>
      </c>
      <c r="GC139" s="286">
        <v>0</v>
      </c>
      <c r="GD139" s="286" t="s">
        <v>98</v>
      </c>
      <c r="GE139" s="286">
        <v>0</v>
      </c>
      <c r="GF139" s="286">
        <v>0</v>
      </c>
      <c r="GG139" s="286">
        <v>0</v>
      </c>
      <c r="GH139" s="286" t="s">
        <v>99</v>
      </c>
      <c r="GI139" s="286">
        <v>0</v>
      </c>
      <c r="GJ139" s="286">
        <v>0</v>
      </c>
      <c r="GK139" s="286">
        <v>0</v>
      </c>
      <c r="GL139" s="286">
        <v>162361915.57305834</v>
      </c>
      <c r="GM139" s="286">
        <v>1</v>
      </c>
      <c r="GN139" s="286">
        <v>0</v>
      </c>
      <c r="GO139" s="286">
        <v>0</v>
      </c>
      <c r="GP139" s="286">
        <v>0</v>
      </c>
      <c r="GQ139" s="286">
        <v>162361915.57305834</v>
      </c>
      <c r="GR139" s="286">
        <v>1</v>
      </c>
      <c r="GS139" s="286">
        <v>0.01</v>
      </c>
      <c r="GT139" s="286">
        <v>560224.81141215237</v>
      </c>
      <c r="GU139" s="286" t="s">
        <v>329</v>
      </c>
      <c r="GV139" s="286">
        <v>3.45522697094931E-2</v>
      </c>
      <c r="GW139" s="286">
        <v>1</v>
      </c>
      <c r="GX139" s="286">
        <v>-537307.38447050296</v>
      </c>
      <c r="GY139" s="286">
        <v>22917.426941649261</v>
      </c>
      <c r="GZ139" s="286">
        <v>1.4030948892358594E-4</v>
      </c>
      <c r="HA139" s="286">
        <v>0</v>
      </c>
      <c r="HB139" s="286">
        <v>162384833</v>
      </c>
      <c r="HC139" s="286">
        <v>24882539.555098422</v>
      </c>
      <c r="HD139" s="286">
        <v>0</v>
      </c>
      <c r="HE139" s="286">
        <v>0</v>
      </c>
      <c r="HF139" s="286">
        <v>950000</v>
      </c>
      <c r="HG139" s="286">
        <v>0</v>
      </c>
      <c r="HH139" s="286">
        <v>0</v>
      </c>
      <c r="HI139" s="286">
        <v>163334833</v>
      </c>
      <c r="HJ139" s="286">
        <v>0.75960666861770065</v>
      </c>
      <c r="HK139" s="286">
        <v>0.94048925635117775</v>
      </c>
      <c r="HL139" s="286" t="s">
        <v>120</v>
      </c>
      <c r="HM139" s="286">
        <v>1.1923250794241835</v>
      </c>
    </row>
    <row r="140" spans="1:221" x14ac:dyDescent="0.2">
      <c r="A140" s="283">
        <v>877</v>
      </c>
      <c r="B140" s="282" t="s">
        <v>526</v>
      </c>
      <c r="C140" s="284">
        <v>3750</v>
      </c>
      <c r="D140" s="284">
        <v>4800</v>
      </c>
      <c r="E140" s="284">
        <v>5300</v>
      </c>
      <c r="F140" s="284">
        <v>5000</v>
      </c>
      <c r="G140" s="285" t="s">
        <v>20</v>
      </c>
      <c r="H140" s="286">
        <v>0</v>
      </c>
      <c r="I140" s="284">
        <v>2867.34</v>
      </c>
      <c r="J140" s="284">
        <v>17782</v>
      </c>
      <c r="K140" s="284">
        <v>50987039.880000003</v>
      </c>
      <c r="L140" s="286">
        <v>0.36823551180086689</v>
      </c>
      <c r="M140" s="286">
        <v>0.03</v>
      </c>
      <c r="N140" s="284">
        <v>4032.55</v>
      </c>
      <c r="O140" s="284">
        <v>7451</v>
      </c>
      <c r="P140" s="284">
        <v>30046530.050000001</v>
      </c>
      <c r="Q140" s="286">
        <v>0.21700022980039443</v>
      </c>
      <c r="R140" s="286">
        <v>0.03</v>
      </c>
      <c r="S140" s="284">
        <v>4577.51</v>
      </c>
      <c r="T140" s="284">
        <v>4818</v>
      </c>
      <c r="U140" s="284">
        <v>22054443.18</v>
      </c>
      <c r="V140" s="286">
        <v>0.15928026398441777</v>
      </c>
      <c r="W140" s="286">
        <v>0.03</v>
      </c>
      <c r="X140" s="284">
        <v>103088013.11000001</v>
      </c>
      <c r="Y140" s="286">
        <v>451.63</v>
      </c>
      <c r="Z140" s="286">
        <v>451.63</v>
      </c>
      <c r="AA140" s="284">
        <v>3027</v>
      </c>
      <c r="AB140" s="284">
        <v>1570</v>
      </c>
      <c r="AC140" s="284">
        <v>2076143.1099999999</v>
      </c>
      <c r="AD140" s="286">
        <v>0.5</v>
      </c>
      <c r="AE140" s="286">
        <v>0.5</v>
      </c>
      <c r="AF140" s="286">
        <v>562.03</v>
      </c>
      <c r="AG140" s="286">
        <v>817.95</v>
      </c>
      <c r="AH140" s="284">
        <v>3561.4353480942564</v>
      </c>
      <c r="AI140" s="284">
        <v>2485.1397265222304</v>
      </c>
      <c r="AJ140" s="284">
        <v>4034353.5479982728</v>
      </c>
      <c r="AK140" s="286">
        <v>0.5</v>
      </c>
      <c r="AL140" s="286">
        <v>0.5</v>
      </c>
      <c r="AM140" s="286">
        <v>210.76</v>
      </c>
      <c r="AN140" s="286">
        <v>301.08999999999997</v>
      </c>
      <c r="AO140" s="284">
        <v>2392.2811716931974</v>
      </c>
      <c r="AP140" s="284">
        <v>1450.5875190337708</v>
      </c>
      <c r="AQ140" s="284">
        <v>940954.57585193624</v>
      </c>
      <c r="AR140" s="286">
        <v>0.5</v>
      </c>
      <c r="AS140" s="286">
        <v>0.5</v>
      </c>
      <c r="AT140" s="286">
        <v>250.91</v>
      </c>
      <c r="AU140" s="286">
        <v>406.47</v>
      </c>
      <c r="AV140" s="284">
        <v>1315.4857391702844</v>
      </c>
      <c r="AW140" s="284">
        <v>877.3122203486987</v>
      </c>
      <c r="AX140" s="284">
        <v>686669.62502035173</v>
      </c>
      <c r="AY140" s="286">
        <v>0.5</v>
      </c>
      <c r="AZ140" s="286">
        <v>0.5</v>
      </c>
      <c r="BA140" s="286">
        <v>376.36</v>
      </c>
      <c r="BB140" s="286">
        <v>536.94000000000005</v>
      </c>
      <c r="BC140" s="284">
        <v>905.55020890635274</v>
      </c>
      <c r="BD140" s="284">
        <v>517.14600564088551</v>
      </c>
      <c r="BE140" s="284">
        <v>618489.25289281202</v>
      </c>
      <c r="BF140" s="286">
        <v>0.5</v>
      </c>
      <c r="BG140" s="286">
        <v>0.5</v>
      </c>
      <c r="BH140" s="286">
        <v>406.47</v>
      </c>
      <c r="BI140" s="286">
        <v>582.1</v>
      </c>
      <c r="BJ140" s="284">
        <v>582.17344241375417</v>
      </c>
      <c r="BK140" s="284">
        <v>390.11572033552369</v>
      </c>
      <c r="BL140" s="284">
        <v>463722.39994522702</v>
      </c>
      <c r="BM140" s="286">
        <v>0.5</v>
      </c>
      <c r="BN140" s="286">
        <v>0.5</v>
      </c>
      <c r="BO140" s="286">
        <v>436.57</v>
      </c>
      <c r="BP140" s="286">
        <v>627.26</v>
      </c>
      <c r="BQ140" s="284">
        <v>1386.6684323581749</v>
      </c>
      <c r="BR140" s="284">
        <v>884.33816133749781</v>
      </c>
      <c r="BS140" s="284">
        <v>1160087.7925951672</v>
      </c>
      <c r="BT140" s="286">
        <v>0.5</v>
      </c>
      <c r="BU140" s="286">
        <v>0.5</v>
      </c>
      <c r="BV140" s="286">
        <v>602.16999999999996</v>
      </c>
      <c r="BW140" s="286">
        <v>843.04</v>
      </c>
      <c r="BX140" s="284">
        <v>206.05528846153851</v>
      </c>
      <c r="BY140" s="284">
        <v>178.0855376578337</v>
      </c>
      <c r="BZ140" s="284">
        <v>274213.54471994477</v>
      </c>
      <c r="CA140" s="286">
        <v>0.5</v>
      </c>
      <c r="CB140" s="286">
        <v>0.5</v>
      </c>
      <c r="CC140" s="284">
        <v>10254633.849023711</v>
      </c>
      <c r="CD140" s="286">
        <v>7.4060395594899936E-2</v>
      </c>
      <c r="CE140" s="286">
        <v>0</v>
      </c>
      <c r="CF140" s="286">
        <v>211.56357277415012</v>
      </c>
      <c r="CG140" s="286">
        <v>0</v>
      </c>
      <c r="CH140" s="286">
        <v>0</v>
      </c>
      <c r="CI140" s="286">
        <v>0</v>
      </c>
      <c r="CJ140" s="286" t="s">
        <v>49</v>
      </c>
      <c r="CK140" s="286">
        <v>536.94000000000005</v>
      </c>
      <c r="CL140" s="286">
        <v>998.08122747132791</v>
      </c>
      <c r="CM140" s="286">
        <v>535909.73427845491</v>
      </c>
      <c r="CN140" s="286">
        <v>0.25</v>
      </c>
      <c r="CO140" s="286" t="s">
        <v>50</v>
      </c>
      <c r="CP140" s="286">
        <v>1445.21</v>
      </c>
      <c r="CQ140" s="286">
        <v>138.05259421565736</v>
      </c>
      <c r="CR140" s="286">
        <v>199514.98968641018</v>
      </c>
      <c r="CS140" s="286">
        <v>0.25</v>
      </c>
      <c r="CT140" s="286">
        <v>5.3113399063286302E-3</v>
      </c>
      <c r="CU140" s="286">
        <v>878.17</v>
      </c>
      <c r="CV140" s="286">
        <v>1254.53</v>
      </c>
      <c r="CW140" s="286">
        <v>60.880000000000024</v>
      </c>
      <c r="CX140" s="286">
        <v>45.780724285981016</v>
      </c>
      <c r="CY140" s="286">
        <v>110896.28163849178</v>
      </c>
      <c r="CZ140" s="286">
        <v>8.0090840970709618E-4</v>
      </c>
      <c r="DA140" s="286">
        <v>0</v>
      </c>
      <c r="DB140" s="286">
        <v>0</v>
      </c>
      <c r="DC140" s="286">
        <v>846321.00560335687</v>
      </c>
      <c r="DD140" s="286">
        <v>1068.8599999999999</v>
      </c>
      <c r="DE140" s="286">
        <v>0.29848024454551192</v>
      </c>
      <c r="DF140" s="286">
        <v>5307.5757085082932</v>
      </c>
      <c r="DG140" s="286">
        <v>5673055.371796174</v>
      </c>
      <c r="DH140" s="286">
        <v>1</v>
      </c>
      <c r="DI140" s="286">
        <v>0.64527133999999997</v>
      </c>
      <c r="DJ140" s="286">
        <v>0.63585522999999999</v>
      </c>
      <c r="DK140" s="286">
        <v>0.58045405000000005</v>
      </c>
      <c r="DL140" s="286">
        <v>0.48019236999999998</v>
      </c>
      <c r="DM140" s="286">
        <v>1615.83</v>
      </c>
      <c r="DN140" s="286">
        <v>0.18089507025568566</v>
      </c>
      <c r="DO140" s="286">
        <v>0.18460344834222855</v>
      </c>
      <c r="DP140" s="286">
        <v>0.17574732486817671</v>
      </c>
      <c r="DQ140" s="286">
        <v>0.18795895886476718</v>
      </c>
      <c r="DR140" s="286">
        <v>0.14142115935286925</v>
      </c>
      <c r="DS140" s="286">
        <v>2139.0401291366065</v>
      </c>
      <c r="DT140" s="286">
        <v>3456325.211862803</v>
      </c>
      <c r="DU140" s="286">
        <v>1</v>
      </c>
      <c r="DV140" s="286">
        <v>9129380.5836589765</v>
      </c>
      <c r="DW140" s="286">
        <v>6.5933659603707118E-2</v>
      </c>
      <c r="DX140" s="286">
        <v>129577.53</v>
      </c>
      <c r="DY140" s="286">
        <v>129577.53</v>
      </c>
      <c r="DZ140" s="286">
        <v>10625357.459999993</v>
      </c>
      <c r="EA140" s="286">
        <v>7.6737813208195532E-2</v>
      </c>
      <c r="EB140" s="286">
        <v>0</v>
      </c>
      <c r="EC140" s="286">
        <v>0</v>
      </c>
      <c r="ED140" s="286">
        <v>0</v>
      </c>
      <c r="EE140" s="286">
        <v>0</v>
      </c>
      <c r="EF140" s="286">
        <v>0</v>
      </c>
      <c r="EG140" s="286">
        <v>0</v>
      </c>
      <c r="EH140" s="286">
        <v>0</v>
      </c>
      <c r="EI140" s="286">
        <v>0</v>
      </c>
      <c r="EJ140" s="286">
        <v>0</v>
      </c>
      <c r="EK140" s="286">
        <v>0</v>
      </c>
      <c r="EL140" s="286">
        <v>2</v>
      </c>
      <c r="EM140" s="286">
        <v>3</v>
      </c>
      <c r="EN140" s="286">
        <v>2</v>
      </c>
      <c r="EO140" s="286">
        <v>2</v>
      </c>
      <c r="EP140" s="286">
        <v>21.4</v>
      </c>
      <c r="EQ140" s="286">
        <v>120</v>
      </c>
      <c r="ER140" s="286">
        <v>69.2</v>
      </c>
      <c r="ES140" s="286">
        <v>62.5</v>
      </c>
      <c r="ET140" s="286" t="s">
        <v>77</v>
      </c>
      <c r="EU140" s="286" t="s">
        <v>77</v>
      </c>
      <c r="EV140" s="286" t="s">
        <v>77</v>
      </c>
      <c r="EW140" s="286" t="s">
        <v>77</v>
      </c>
      <c r="EX140" s="286">
        <v>0</v>
      </c>
      <c r="EY140" s="286">
        <v>0</v>
      </c>
      <c r="EZ140" s="286">
        <v>297000</v>
      </c>
      <c r="FA140" s="286">
        <v>2.1449754145809307E-3</v>
      </c>
      <c r="FB140" s="286">
        <v>0</v>
      </c>
      <c r="FC140" s="286">
        <v>1420545.33</v>
      </c>
      <c r="FD140" s="286">
        <v>1.0259376458409951E-2</v>
      </c>
      <c r="FE140" s="286">
        <v>0</v>
      </c>
      <c r="FF140" s="286">
        <v>0</v>
      </c>
      <c r="FG140" s="286">
        <v>0</v>
      </c>
      <c r="FH140" s="286">
        <v>0</v>
      </c>
      <c r="FI140" s="286" t="s">
        <v>93</v>
      </c>
      <c r="FJ140" s="286">
        <v>0</v>
      </c>
      <c r="FK140" s="286">
        <v>0</v>
      </c>
      <c r="FL140" s="286">
        <v>0</v>
      </c>
      <c r="FM140" s="286">
        <v>0</v>
      </c>
      <c r="FN140" s="286" t="s">
        <v>94</v>
      </c>
      <c r="FO140" s="286">
        <v>0</v>
      </c>
      <c r="FP140" s="286">
        <v>0</v>
      </c>
      <c r="FQ140" s="286">
        <v>0</v>
      </c>
      <c r="FR140" s="286" t="s">
        <v>95</v>
      </c>
      <c r="FS140" s="286">
        <v>0</v>
      </c>
      <c r="FT140" s="286">
        <v>0</v>
      </c>
      <c r="FU140" s="286">
        <v>0</v>
      </c>
      <c r="FV140" s="286" t="s">
        <v>96</v>
      </c>
      <c r="FW140" s="286">
        <v>0</v>
      </c>
      <c r="FX140" s="286">
        <v>0</v>
      </c>
      <c r="FY140" s="286">
        <v>0</v>
      </c>
      <c r="FZ140" s="286" t="s">
        <v>97</v>
      </c>
      <c r="GA140" s="286">
        <v>0</v>
      </c>
      <c r="GB140" s="286">
        <v>0</v>
      </c>
      <c r="GC140" s="286">
        <v>0</v>
      </c>
      <c r="GD140" s="286" t="s">
        <v>98</v>
      </c>
      <c r="GE140" s="286">
        <v>0</v>
      </c>
      <c r="GF140" s="286">
        <v>0</v>
      </c>
      <c r="GG140" s="286">
        <v>0</v>
      </c>
      <c r="GH140" s="286" t="s">
        <v>99</v>
      </c>
      <c r="GI140" s="286">
        <v>0</v>
      </c>
      <c r="GJ140" s="286">
        <v>0</v>
      </c>
      <c r="GK140" s="286">
        <v>0</v>
      </c>
      <c r="GL140" s="286">
        <v>135661251.33828607</v>
      </c>
      <c r="GM140" s="286">
        <v>0.97976447418150847</v>
      </c>
      <c r="GN140" s="286">
        <v>2801874.1507422514</v>
      </c>
      <c r="GO140" s="286">
        <v>2.0235525818491428E-2</v>
      </c>
      <c r="GP140" s="286">
        <v>0</v>
      </c>
      <c r="GQ140" s="286">
        <v>138463125.48902833</v>
      </c>
      <c r="GR140" s="286">
        <v>1</v>
      </c>
      <c r="GS140" s="286">
        <v>1.84E-2</v>
      </c>
      <c r="GT140" s="286">
        <v>974810.51269530947</v>
      </c>
      <c r="GU140" s="286" t="s">
        <v>20</v>
      </c>
      <c r="GV140" s="286">
        <v>0</v>
      </c>
      <c r="GW140" s="286">
        <v>0</v>
      </c>
      <c r="GX140" s="286">
        <v>0</v>
      </c>
      <c r="GY140" s="286">
        <v>974810.51269530947</v>
      </c>
      <c r="GZ140" s="286">
        <v>6.9909992979475793E-3</v>
      </c>
      <c r="HA140" s="286">
        <v>0</v>
      </c>
      <c r="HB140" s="286">
        <v>139437936.00172365</v>
      </c>
      <c r="HC140" s="286">
        <v>17533194.08246205</v>
      </c>
      <c r="HD140" s="286">
        <v>0</v>
      </c>
      <c r="HE140" s="286">
        <v>0</v>
      </c>
      <c r="HF140" s="286">
        <v>0</v>
      </c>
      <c r="HG140" s="286">
        <v>0</v>
      </c>
      <c r="HH140" s="286">
        <v>0</v>
      </c>
      <c r="HI140" s="286">
        <v>139437936.00172365</v>
      </c>
      <c r="HJ140" s="286">
        <v>0.74451600558567921</v>
      </c>
      <c r="HK140" s="286">
        <v>0.89062230910032203</v>
      </c>
      <c r="HL140" s="286" t="s">
        <v>120</v>
      </c>
      <c r="HM140" s="286">
        <v>1.2793722401343066</v>
      </c>
    </row>
    <row r="141" spans="1:221" x14ac:dyDescent="0.2">
      <c r="A141" s="283">
        <v>937</v>
      </c>
      <c r="B141" s="282" t="s">
        <v>527</v>
      </c>
      <c r="C141" s="284">
        <v>3750</v>
      </c>
      <c r="D141" s="284">
        <v>4800</v>
      </c>
      <c r="E141" s="284">
        <v>5300</v>
      </c>
      <c r="F141" s="284">
        <v>5000</v>
      </c>
      <c r="G141" s="285" t="s">
        <v>20</v>
      </c>
      <c r="H141" s="286">
        <v>0</v>
      </c>
      <c r="I141" s="284">
        <v>2857</v>
      </c>
      <c r="J141" s="284">
        <v>44981.25</v>
      </c>
      <c r="K141" s="284">
        <v>128511431.25</v>
      </c>
      <c r="L141" s="286">
        <v>0.37354331984742761</v>
      </c>
      <c r="M141" s="286">
        <v>1.4999999999999999E-2</v>
      </c>
      <c r="N141" s="284">
        <v>4018</v>
      </c>
      <c r="O141" s="284">
        <v>19341.916666666668</v>
      </c>
      <c r="P141" s="284">
        <v>77715821.166666672</v>
      </c>
      <c r="Q141" s="286">
        <v>0.22589605890227493</v>
      </c>
      <c r="R141" s="286">
        <v>1.4999999999999999E-2</v>
      </c>
      <c r="S141" s="284">
        <v>4561</v>
      </c>
      <c r="T141" s="284">
        <v>12089.083333333334</v>
      </c>
      <c r="U141" s="284">
        <v>55138309.083333336</v>
      </c>
      <c r="V141" s="286">
        <v>0.16027015515603721</v>
      </c>
      <c r="W141" s="286">
        <v>1.4999999999999999E-2</v>
      </c>
      <c r="X141" s="284">
        <v>261365561.50000003</v>
      </c>
      <c r="Y141" s="286">
        <v>450</v>
      </c>
      <c r="Z141" s="286">
        <v>450</v>
      </c>
      <c r="AA141" s="284">
        <v>6064.8653735262551</v>
      </c>
      <c r="AB141" s="284">
        <v>3988.6778916544663</v>
      </c>
      <c r="AC141" s="284">
        <v>4524094.4693313241</v>
      </c>
      <c r="AD141" s="286">
        <v>1</v>
      </c>
      <c r="AE141" s="286">
        <v>1</v>
      </c>
      <c r="AF141" s="286">
        <v>560</v>
      </c>
      <c r="AG141" s="286">
        <v>815</v>
      </c>
      <c r="AH141" s="284">
        <v>7494.8790279146333</v>
      </c>
      <c r="AI141" s="284">
        <v>6042.7214873932544</v>
      </c>
      <c r="AJ141" s="284">
        <v>9121950.2678576969</v>
      </c>
      <c r="AK141" s="286">
        <v>1</v>
      </c>
      <c r="AL141" s="286">
        <v>1</v>
      </c>
      <c r="AM141" s="286">
        <v>210</v>
      </c>
      <c r="AN141" s="286">
        <v>300</v>
      </c>
      <c r="AO141" s="284">
        <v>5515.4330933265237</v>
      </c>
      <c r="AP141" s="284">
        <v>3555.7328944930432</v>
      </c>
      <c r="AQ141" s="284">
        <v>2224960.8179464829</v>
      </c>
      <c r="AR141" s="286">
        <v>1</v>
      </c>
      <c r="AS141" s="286">
        <v>1</v>
      </c>
      <c r="AT141" s="286">
        <v>250</v>
      </c>
      <c r="AU141" s="286">
        <v>405</v>
      </c>
      <c r="AV141" s="284">
        <v>2501.8292427197243</v>
      </c>
      <c r="AW141" s="284">
        <v>1770.4960502872125</v>
      </c>
      <c r="AX141" s="284">
        <v>1342508.2110462522</v>
      </c>
      <c r="AY141" s="286">
        <v>1</v>
      </c>
      <c r="AZ141" s="286">
        <v>1</v>
      </c>
      <c r="BA141" s="286">
        <v>375</v>
      </c>
      <c r="BB141" s="286">
        <v>535</v>
      </c>
      <c r="BC141" s="284">
        <v>1903.849314873125</v>
      </c>
      <c r="BD141" s="284">
        <v>1317.9731275682798</v>
      </c>
      <c r="BE141" s="284">
        <v>1419059.1163264515</v>
      </c>
      <c r="BF141" s="286">
        <v>1</v>
      </c>
      <c r="BG141" s="286">
        <v>1</v>
      </c>
      <c r="BH141" s="286">
        <v>405</v>
      </c>
      <c r="BI141" s="286">
        <v>580</v>
      </c>
      <c r="BJ141" s="284">
        <v>73.196786130287819</v>
      </c>
      <c r="BK141" s="284">
        <v>136.9142038223186</v>
      </c>
      <c r="BL141" s="284">
        <v>109054.93659971135</v>
      </c>
      <c r="BM141" s="286">
        <v>1</v>
      </c>
      <c r="BN141" s="286">
        <v>1</v>
      </c>
      <c r="BO141" s="286">
        <v>435</v>
      </c>
      <c r="BP141" s="286">
        <v>625</v>
      </c>
      <c r="BQ141" s="284">
        <v>876.75212026488271</v>
      </c>
      <c r="BR141" s="284">
        <v>658.33742181636978</v>
      </c>
      <c r="BS141" s="284">
        <v>792848.06095045502</v>
      </c>
      <c r="BT141" s="286">
        <v>1</v>
      </c>
      <c r="BU141" s="286">
        <v>1</v>
      </c>
      <c r="BV141" s="286">
        <v>600</v>
      </c>
      <c r="BW141" s="286">
        <v>840</v>
      </c>
      <c r="BX141" s="284">
        <v>778.27991305275737</v>
      </c>
      <c r="BY141" s="284">
        <v>533.03042649321355</v>
      </c>
      <c r="BZ141" s="284">
        <v>914713.50608595379</v>
      </c>
      <c r="CA141" s="286">
        <v>1</v>
      </c>
      <c r="CB141" s="286">
        <v>1</v>
      </c>
      <c r="CC141" s="284">
        <v>20449189.386144329</v>
      </c>
      <c r="CD141" s="286">
        <v>5.9439522361471896E-2</v>
      </c>
      <c r="CE141" s="286">
        <v>0</v>
      </c>
      <c r="CF141" s="286">
        <v>399.38543814953618</v>
      </c>
      <c r="CG141" s="286">
        <v>0</v>
      </c>
      <c r="CH141" s="286">
        <v>0</v>
      </c>
      <c r="CI141" s="286">
        <v>0</v>
      </c>
      <c r="CJ141" s="286" t="s">
        <v>49</v>
      </c>
      <c r="CK141" s="286">
        <v>535</v>
      </c>
      <c r="CL141" s="286">
        <v>3274.8474309599783</v>
      </c>
      <c r="CM141" s="286">
        <v>1752043.3755635885</v>
      </c>
      <c r="CN141" s="286">
        <v>1</v>
      </c>
      <c r="CO141" s="286" t="s">
        <v>50</v>
      </c>
      <c r="CP141" s="286">
        <v>1440</v>
      </c>
      <c r="CQ141" s="286">
        <v>436.46838868125832</v>
      </c>
      <c r="CR141" s="286">
        <v>628514.47970101202</v>
      </c>
      <c r="CS141" s="286">
        <v>1</v>
      </c>
      <c r="CT141" s="286">
        <v>6.9195516359515366E-3</v>
      </c>
      <c r="CU141" s="286">
        <v>0</v>
      </c>
      <c r="CV141" s="286">
        <v>0</v>
      </c>
      <c r="CW141" s="286">
        <v>339.96751807416473</v>
      </c>
      <c r="CX141" s="286">
        <v>11.776260997067499</v>
      </c>
      <c r="CY141" s="286">
        <v>0</v>
      </c>
      <c r="CZ141" s="286">
        <v>0</v>
      </c>
      <c r="DA141" s="286">
        <v>0</v>
      </c>
      <c r="DB141" s="286">
        <v>0</v>
      </c>
      <c r="DC141" s="286">
        <v>2380557.8552646004</v>
      </c>
      <c r="DD141" s="286">
        <v>1065</v>
      </c>
      <c r="DE141" s="286">
        <v>0.29228419459557003</v>
      </c>
      <c r="DF141" s="286">
        <v>13147.308428151984</v>
      </c>
      <c r="DG141" s="286">
        <v>14001883.475981863</v>
      </c>
      <c r="DH141" s="286">
        <v>1</v>
      </c>
      <c r="DI141" s="286">
        <v>0.64527133999999997</v>
      </c>
      <c r="DJ141" s="286">
        <v>0.63585522999999999</v>
      </c>
      <c r="DK141" s="286">
        <v>0.58045405000000005</v>
      </c>
      <c r="DL141" s="286">
        <v>0.48019236999999998</v>
      </c>
      <c r="DM141" s="286">
        <v>1610</v>
      </c>
      <c r="DN141" s="286">
        <v>0.20918560650315926</v>
      </c>
      <c r="DO141" s="286">
        <v>0.1981435145589911</v>
      </c>
      <c r="DP141" s="286">
        <v>0.20768045794875289</v>
      </c>
      <c r="DQ141" s="286">
        <v>0.1956762422741902</v>
      </c>
      <c r="DR141" s="286">
        <v>0.17222325067352495</v>
      </c>
      <c r="DS141" s="286">
        <v>6191.390378010632</v>
      </c>
      <c r="DT141" s="286">
        <v>9968138.5085971169</v>
      </c>
      <c r="DU141" s="286">
        <v>1</v>
      </c>
      <c r="DV141" s="286">
        <v>23970021.984578982</v>
      </c>
      <c r="DW141" s="286">
        <v>6.9673502986026842E-2</v>
      </c>
      <c r="DX141" s="286">
        <v>114400</v>
      </c>
      <c r="DY141" s="286">
        <v>114400</v>
      </c>
      <c r="DZ141" s="286">
        <v>26312000</v>
      </c>
      <c r="EA141" s="286">
        <v>7.6480914858891316E-2</v>
      </c>
      <c r="EB141" s="286">
        <v>0</v>
      </c>
      <c r="EC141" s="286">
        <v>0</v>
      </c>
      <c r="ED141" s="286">
        <v>0</v>
      </c>
      <c r="EE141" s="286">
        <v>0</v>
      </c>
      <c r="EF141" s="286">
        <v>0</v>
      </c>
      <c r="EG141" s="286">
        <v>0</v>
      </c>
      <c r="EH141" s="286">
        <v>0</v>
      </c>
      <c r="EI141" s="286">
        <v>0</v>
      </c>
      <c r="EJ141" s="286">
        <v>0</v>
      </c>
      <c r="EK141" s="286">
        <v>0</v>
      </c>
      <c r="EL141" s="286">
        <v>2</v>
      </c>
      <c r="EM141" s="286">
        <v>3</v>
      </c>
      <c r="EN141" s="286">
        <v>2</v>
      </c>
      <c r="EO141" s="286">
        <v>2</v>
      </c>
      <c r="EP141" s="286">
        <v>21.4</v>
      </c>
      <c r="EQ141" s="286">
        <v>120</v>
      </c>
      <c r="ER141" s="286">
        <v>69.2</v>
      </c>
      <c r="ES141" s="286">
        <v>62.5</v>
      </c>
      <c r="ET141" s="286"/>
      <c r="EU141" s="286"/>
      <c r="EV141" s="286"/>
      <c r="EW141" s="286"/>
      <c r="EX141" s="286">
        <v>0</v>
      </c>
      <c r="EY141" s="286">
        <v>0</v>
      </c>
      <c r="EZ141" s="286">
        <v>154000</v>
      </c>
      <c r="FA141" s="286">
        <v>4.4763077258548433E-4</v>
      </c>
      <c r="FB141" s="286">
        <v>0</v>
      </c>
      <c r="FC141" s="286">
        <v>3583414.3240000019</v>
      </c>
      <c r="FD141" s="286">
        <v>1.0415886508740337E-2</v>
      </c>
      <c r="FE141" s="286">
        <v>0</v>
      </c>
      <c r="FF141" s="286">
        <v>0</v>
      </c>
      <c r="FG141" s="286">
        <v>0</v>
      </c>
      <c r="FH141" s="286">
        <v>0</v>
      </c>
      <c r="FI141" s="286" t="s">
        <v>93</v>
      </c>
      <c r="FJ141" s="286">
        <v>0</v>
      </c>
      <c r="FK141" s="286">
        <v>0</v>
      </c>
      <c r="FL141" s="286">
        <v>0</v>
      </c>
      <c r="FM141" s="286">
        <v>0</v>
      </c>
      <c r="FN141" s="286" t="s">
        <v>94</v>
      </c>
      <c r="FO141" s="286">
        <v>0</v>
      </c>
      <c r="FP141" s="286">
        <v>0</v>
      </c>
      <c r="FQ141" s="286">
        <v>0</v>
      </c>
      <c r="FR141" s="286" t="s">
        <v>95</v>
      </c>
      <c r="FS141" s="286">
        <v>0</v>
      </c>
      <c r="FT141" s="286">
        <v>0</v>
      </c>
      <c r="FU141" s="286">
        <v>0</v>
      </c>
      <c r="FV141" s="286" t="s">
        <v>96</v>
      </c>
      <c r="FW141" s="286">
        <v>0</v>
      </c>
      <c r="FX141" s="286">
        <v>0</v>
      </c>
      <c r="FY141" s="286">
        <v>0</v>
      </c>
      <c r="FZ141" s="286" t="s">
        <v>97</v>
      </c>
      <c r="GA141" s="286">
        <v>0</v>
      </c>
      <c r="GB141" s="286">
        <v>0</v>
      </c>
      <c r="GC141" s="286">
        <v>0</v>
      </c>
      <c r="GD141" s="286" t="s">
        <v>98</v>
      </c>
      <c r="GE141" s="286">
        <v>0</v>
      </c>
      <c r="GF141" s="286">
        <v>0</v>
      </c>
      <c r="GG141" s="286">
        <v>0</v>
      </c>
      <c r="GH141" s="286" t="s">
        <v>99</v>
      </c>
      <c r="GI141" s="286">
        <v>0</v>
      </c>
      <c r="GJ141" s="286">
        <v>0</v>
      </c>
      <c r="GK141" s="286">
        <v>0</v>
      </c>
      <c r="GL141" s="286">
        <v>338214745.04998791</v>
      </c>
      <c r="GM141" s="286">
        <v>0.98308654302940712</v>
      </c>
      <c r="GN141" s="286">
        <v>5818796.5014713071</v>
      </c>
      <c r="GO141" s="286">
        <v>1.691345697059295E-2</v>
      </c>
      <c r="GP141" s="286">
        <v>0</v>
      </c>
      <c r="GQ141" s="286">
        <v>344033541.55145919</v>
      </c>
      <c r="GR141" s="286">
        <v>1</v>
      </c>
      <c r="GS141" s="286">
        <v>1.84E-2</v>
      </c>
      <c r="GT141" s="286">
        <v>1040677.7967978602</v>
      </c>
      <c r="GU141" s="286" t="s">
        <v>20</v>
      </c>
      <c r="GV141" s="286">
        <v>0</v>
      </c>
      <c r="GW141" s="286">
        <v>0</v>
      </c>
      <c r="GX141" s="286">
        <v>0</v>
      </c>
      <c r="GY141" s="286">
        <v>1040677.7967978602</v>
      </c>
      <c r="GZ141" s="286">
        <v>2.9760891481202668E-3</v>
      </c>
      <c r="HA141" s="286">
        <v>0</v>
      </c>
      <c r="HB141" s="286">
        <v>345074219.34825706</v>
      </c>
      <c r="HC141" s="286">
        <v>50720252.648487866</v>
      </c>
      <c r="HD141" s="286">
        <v>0</v>
      </c>
      <c r="HE141" s="286">
        <v>0</v>
      </c>
      <c r="HF141" s="286">
        <v>4605425.6500000004</v>
      </c>
      <c r="HG141" s="286">
        <v>0</v>
      </c>
      <c r="HH141" s="286">
        <v>0</v>
      </c>
      <c r="HI141" s="286">
        <v>349679644.99825704</v>
      </c>
      <c r="HJ141" s="286">
        <v>0.75970953390573981</v>
      </c>
      <c r="HK141" s="286">
        <v>0.89574211088918998</v>
      </c>
      <c r="HL141" s="286" t="s">
        <v>120</v>
      </c>
      <c r="HM141" s="286">
        <v>1.2752880270120392</v>
      </c>
    </row>
    <row r="142" spans="1:221" x14ac:dyDescent="0.2">
      <c r="A142" s="283">
        <v>869</v>
      </c>
      <c r="B142" s="282" t="s">
        <v>528</v>
      </c>
      <c r="C142" s="284">
        <v>3750</v>
      </c>
      <c r="D142" s="284">
        <v>4800</v>
      </c>
      <c r="E142" s="284">
        <v>5300</v>
      </c>
      <c r="F142" s="284">
        <v>5000</v>
      </c>
      <c r="G142" s="289" t="s">
        <v>20</v>
      </c>
      <c r="H142" s="290">
        <v>0</v>
      </c>
      <c r="I142" s="284">
        <v>2941.3593000000001</v>
      </c>
      <c r="J142" s="284">
        <v>13207.5</v>
      </c>
      <c r="K142" s="284">
        <v>38848002.954750001</v>
      </c>
      <c r="L142" s="290">
        <v>0.37298864605331672</v>
      </c>
      <c r="M142" s="290">
        <v>0</v>
      </c>
      <c r="N142" s="284">
        <v>4136.6328999999996</v>
      </c>
      <c r="O142" s="284">
        <v>6033</v>
      </c>
      <c r="P142" s="284">
        <v>24956306.285699997</v>
      </c>
      <c r="Q142" s="290">
        <v>0.23961125885512127</v>
      </c>
      <c r="R142" s="290">
        <v>0</v>
      </c>
      <c r="S142" s="284">
        <v>4695.6736500000006</v>
      </c>
      <c r="T142" s="284">
        <v>3591</v>
      </c>
      <c r="U142" s="284">
        <v>16862164.077150002</v>
      </c>
      <c r="V142" s="290">
        <v>0.16189753063988685</v>
      </c>
      <c r="W142" s="290">
        <v>0</v>
      </c>
      <c r="X142" s="284">
        <v>80666473.317599997</v>
      </c>
      <c r="Y142" s="290">
        <v>465.62</v>
      </c>
      <c r="Z142" s="290">
        <v>465.62</v>
      </c>
      <c r="AA142" s="284">
        <v>1221.3401790416008</v>
      </c>
      <c r="AB142" s="284">
        <v>801.99999999999932</v>
      </c>
      <c r="AC142" s="284">
        <v>942107.6541653499</v>
      </c>
      <c r="AD142" s="290">
        <v>0</v>
      </c>
      <c r="AE142" s="290">
        <v>0</v>
      </c>
      <c r="AF142" s="290">
        <v>579.42999999999995</v>
      </c>
      <c r="AG142" s="290">
        <v>843.28</v>
      </c>
      <c r="AH142" s="284">
        <v>1644.2951598039951</v>
      </c>
      <c r="AI142" s="284">
        <v>1448.2539726751938</v>
      </c>
      <c r="AJ142" s="284">
        <v>2174037.5545227663</v>
      </c>
      <c r="AK142" s="290">
        <v>0</v>
      </c>
      <c r="AL142" s="290">
        <v>0</v>
      </c>
      <c r="AM142" s="290">
        <v>217.29</v>
      </c>
      <c r="AN142" s="290">
        <v>310.41000000000003</v>
      </c>
      <c r="AO142" s="284">
        <v>446.77108955228516</v>
      </c>
      <c r="AP142" s="284">
        <v>413.33578320265337</v>
      </c>
      <c r="AQ142" s="284">
        <v>225382.4505127517</v>
      </c>
      <c r="AR142" s="290">
        <v>0</v>
      </c>
      <c r="AS142" s="290">
        <v>0</v>
      </c>
      <c r="AT142" s="290">
        <v>258.68</v>
      </c>
      <c r="AU142" s="290">
        <v>419.05</v>
      </c>
      <c r="AV142" s="284">
        <v>551.9974177170817</v>
      </c>
      <c r="AW142" s="284">
        <v>381.23174542721301</v>
      </c>
      <c r="AX142" s="284">
        <v>302545.85493632831</v>
      </c>
      <c r="AY142" s="290">
        <v>0</v>
      </c>
      <c r="AZ142" s="290">
        <v>0</v>
      </c>
      <c r="BA142" s="290">
        <v>388.01</v>
      </c>
      <c r="BB142" s="290">
        <v>553.55999999999995</v>
      </c>
      <c r="BC142" s="284">
        <v>71.126516316981025</v>
      </c>
      <c r="BD142" s="284">
        <v>93.104466851898565</v>
      </c>
      <c r="BE142" s="284">
        <v>79136.708266688773</v>
      </c>
      <c r="BF142" s="290">
        <v>0</v>
      </c>
      <c r="BG142" s="290">
        <v>0</v>
      </c>
      <c r="BH142" s="290">
        <v>419.05</v>
      </c>
      <c r="BI142" s="290">
        <v>600.13</v>
      </c>
      <c r="BJ142" s="284">
        <v>154.26789557136942</v>
      </c>
      <c r="BK142" s="284">
        <v>124.18587667746668</v>
      </c>
      <c r="BL142" s="284">
        <v>139173.63180963043</v>
      </c>
      <c r="BM142" s="290">
        <v>0</v>
      </c>
      <c r="BN142" s="290">
        <v>0</v>
      </c>
      <c r="BO142" s="290">
        <v>450.09</v>
      </c>
      <c r="BP142" s="290">
        <v>646.69000000000005</v>
      </c>
      <c r="BQ142" s="284">
        <v>201.30713874820611</v>
      </c>
      <c r="BR142" s="284">
        <v>139.0523776725106</v>
      </c>
      <c r="BS142" s="284">
        <v>180530.11219621598</v>
      </c>
      <c r="BT142" s="290">
        <v>0</v>
      </c>
      <c r="BU142" s="290">
        <v>0</v>
      </c>
      <c r="BV142" s="290">
        <v>620.82000000000005</v>
      </c>
      <c r="BW142" s="290">
        <v>869.15</v>
      </c>
      <c r="BX142" s="284">
        <v>0</v>
      </c>
      <c r="BY142" s="284">
        <v>0</v>
      </c>
      <c r="BZ142" s="284">
        <v>0</v>
      </c>
      <c r="CA142" s="290">
        <v>0</v>
      </c>
      <c r="CB142" s="290">
        <v>0</v>
      </c>
      <c r="CC142" s="284">
        <v>4042913.9664097312</v>
      </c>
      <c r="CD142" s="290">
        <v>3.8816950467123801E-2</v>
      </c>
      <c r="CE142" s="286">
        <v>0</v>
      </c>
      <c r="CF142" s="290">
        <v>80.954189773329091</v>
      </c>
      <c r="CG142" s="290">
        <v>0</v>
      </c>
      <c r="CH142" s="290">
        <v>0</v>
      </c>
      <c r="CI142" s="290">
        <v>0</v>
      </c>
      <c r="CJ142" s="290" t="s">
        <v>49</v>
      </c>
      <c r="CK142" s="290">
        <v>553.55999999999995</v>
      </c>
      <c r="CL142" s="290">
        <v>848.33194050554494</v>
      </c>
      <c r="CM142" s="290">
        <v>469602.62898624939</v>
      </c>
      <c r="CN142" s="290">
        <v>0</v>
      </c>
      <c r="CO142" s="290" t="s">
        <v>50</v>
      </c>
      <c r="CP142" s="290">
        <v>1489.97</v>
      </c>
      <c r="CQ142" s="290">
        <v>91.379135612591156</v>
      </c>
      <c r="CR142" s="290">
        <v>136152.17068869245</v>
      </c>
      <c r="CS142" s="290">
        <v>0</v>
      </c>
      <c r="CT142" s="290">
        <v>5.8159916954863356E-3</v>
      </c>
      <c r="CU142" s="290">
        <v>905.36</v>
      </c>
      <c r="CV142" s="290">
        <v>1293.3800000000001</v>
      </c>
      <c r="CW142" s="290">
        <v>59.099999999999881</v>
      </c>
      <c r="CX142" s="290">
        <v>0</v>
      </c>
      <c r="CY142" s="290">
        <v>53506.775999999896</v>
      </c>
      <c r="CZ142" s="290">
        <v>5.1373091065104134E-4</v>
      </c>
      <c r="DA142" s="290">
        <v>0</v>
      </c>
      <c r="DB142" s="290">
        <v>0</v>
      </c>
      <c r="DC142" s="290">
        <v>659261.57567494176</v>
      </c>
      <c r="DD142" s="290">
        <v>1101.96</v>
      </c>
      <c r="DE142" s="290">
        <v>0.26657872351603362</v>
      </c>
      <c r="DF142" s="290">
        <v>3520.8384908380144</v>
      </c>
      <c r="DG142" s="290">
        <v>3879823.1833638586</v>
      </c>
      <c r="DH142" s="290">
        <v>1</v>
      </c>
      <c r="DI142" s="290">
        <v>0.64527133999999997</v>
      </c>
      <c r="DJ142" s="290">
        <v>0.63585522999999999</v>
      </c>
      <c r="DK142" s="290">
        <v>0.58045405000000005</v>
      </c>
      <c r="DL142" s="290">
        <v>0.48019236999999998</v>
      </c>
      <c r="DM142" s="290">
        <v>1685.87</v>
      </c>
      <c r="DN142" s="290">
        <v>0.22364763930914824</v>
      </c>
      <c r="DO142" s="290">
        <v>0.22375731601897272</v>
      </c>
      <c r="DP142" s="290">
        <v>0.21730266209183169</v>
      </c>
      <c r="DQ142" s="290">
        <v>0.21174792016324984</v>
      </c>
      <c r="DR142" s="290">
        <v>0.1584694360544</v>
      </c>
      <c r="DS142" s="290">
        <v>2000.8868032078337</v>
      </c>
      <c r="DT142" s="290">
        <v>3373235.0349239903</v>
      </c>
      <c r="DU142" s="290">
        <v>1</v>
      </c>
      <c r="DV142" s="290">
        <v>7253058.2182878489</v>
      </c>
      <c r="DW142" s="290">
        <v>6.9638286625343354E-2</v>
      </c>
      <c r="DX142" s="290">
        <v>118369.68</v>
      </c>
      <c r="DY142" s="290">
        <v>118369.68</v>
      </c>
      <c r="DZ142" s="290">
        <v>9065144.6599999908</v>
      </c>
      <c r="EA142" s="290">
        <v>8.7036546948095483E-2</v>
      </c>
      <c r="EB142" s="290">
        <v>0</v>
      </c>
      <c r="EC142" s="290">
        <v>0</v>
      </c>
      <c r="ED142" s="290">
        <v>26902.2</v>
      </c>
      <c r="EE142" s="290">
        <v>69945.72</v>
      </c>
      <c r="EF142" s="286">
        <v>0</v>
      </c>
      <c r="EG142" s="286">
        <v>0</v>
      </c>
      <c r="EH142" s="290">
        <v>193688.72833698263</v>
      </c>
      <c r="EI142" s="290">
        <v>1.8596502018996702E-3</v>
      </c>
      <c r="EJ142" s="290">
        <v>0</v>
      </c>
      <c r="EK142" s="290">
        <v>0</v>
      </c>
      <c r="EL142" s="286">
        <v>2</v>
      </c>
      <c r="EM142" s="286">
        <v>3</v>
      </c>
      <c r="EN142" s="286">
        <v>2</v>
      </c>
      <c r="EO142" s="286">
        <v>2</v>
      </c>
      <c r="EP142" s="286">
        <v>21.4</v>
      </c>
      <c r="EQ142" s="286">
        <v>120</v>
      </c>
      <c r="ER142" s="286">
        <v>69.2</v>
      </c>
      <c r="ES142" s="286">
        <v>62.5</v>
      </c>
      <c r="ET142" s="290" t="s">
        <v>326</v>
      </c>
      <c r="EU142" s="290" t="s">
        <v>326</v>
      </c>
      <c r="EV142" s="290" t="s">
        <v>326</v>
      </c>
      <c r="EW142" s="290" t="s">
        <v>326</v>
      </c>
      <c r="EX142" s="290">
        <v>0</v>
      </c>
      <c r="EY142" s="290">
        <v>0</v>
      </c>
      <c r="EZ142" s="290">
        <v>0</v>
      </c>
      <c r="FA142" s="290">
        <v>0</v>
      </c>
      <c r="FB142" s="290">
        <v>0</v>
      </c>
      <c r="FC142" s="290">
        <v>1495196.1599999995</v>
      </c>
      <c r="FD142" s="290">
        <v>1.4355723560670918E-2</v>
      </c>
      <c r="FE142" s="290">
        <v>0</v>
      </c>
      <c r="FF142" s="290">
        <v>0</v>
      </c>
      <c r="FG142" s="290">
        <v>0</v>
      </c>
      <c r="FH142" s="290">
        <v>0</v>
      </c>
      <c r="FI142" s="290" t="s">
        <v>93</v>
      </c>
      <c r="FJ142" s="290">
        <v>0</v>
      </c>
      <c r="FK142" s="290">
        <v>0</v>
      </c>
      <c r="FL142" s="290">
        <v>0</v>
      </c>
      <c r="FM142" s="290">
        <v>0</v>
      </c>
      <c r="FN142" s="290" t="s">
        <v>94</v>
      </c>
      <c r="FO142" s="290">
        <v>0</v>
      </c>
      <c r="FP142" s="290">
        <v>0</v>
      </c>
      <c r="FQ142" s="290">
        <v>0</v>
      </c>
      <c r="FR142" s="290" t="s">
        <v>95</v>
      </c>
      <c r="FS142" s="290">
        <v>0</v>
      </c>
      <c r="FT142" s="290">
        <v>0</v>
      </c>
      <c r="FU142" s="290">
        <v>0</v>
      </c>
      <c r="FV142" s="290" t="s">
        <v>96</v>
      </c>
      <c r="FW142" s="290">
        <v>0</v>
      </c>
      <c r="FX142" s="290">
        <v>0</v>
      </c>
      <c r="FY142" s="290">
        <v>0</v>
      </c>
      <c r="FZ142" s="290" t="s">
        <v>97</v>
      </c>
      <c r="GA142" s="290">
        <v>0</v>
      </c>
      <c r="GB142" s="290">
        <v>0</v>
      </c>
      <c r="GC142" s="290">
        <v>0</v>
      </c>
      <c r="GD142" s="290" t="s">
        <v>98</v>
      </c>
      <c r="GE142" s="290">
        <v>0</v>
      </c>
      <c r="GF142" s="290">
        <v>0</v>
      </c>
      <c r="GG142" s="290">
        <v>0</v>
      </c>
      <c r="GH142" s="290" t="s">
        <v>99</v>
      </c>
      <c r="GI142" s="290">
        <v>0</v>
      </c>
      <c r="GJ142" s="290">
        <v>0</v>
      </c>
      <c r="GK142" s="290">
        <v>0</v>
      </c>
      <c r="GL142" s="290">
        <v>103375736.6263095</v>
      </c>
      <c r="GM142" s="290">
        <v>0.99253431595759545</v>
      </c>
      <c r="GN142" s="290">
        <v>777575.72196206264</v>
      </c>
      <c r="GO142" s="290">
        <v>7.4656840424045003E-3</v>
      </c>
      <c r="GP142" s="290">
        <v>0</v>
      </c>
      <c r="GQ142" s="290">
        <v>104153312.34827156</v>
      </c>
      <c r="GR142" s="290">
        <v>1</v>
      </c>
      <c r="GS142" s="290">
        <v>1.84E-2</v>
      </c>
      <c r="GT142" s="290">
        <v>222885.10821955831</v>
      </c>
      <c r="GU142" s="290" t="s">
        <v>329</v>
      </c>
      <c r="GV142" s="290">
        <v>6.8000000000000005E-2</v>
      </c>
      <c r="GW142" s="290">
        <v>0.75</v>
      </c>
      <c r="GX142" s="290">
        <v>-84401.162487537571</v>
      </c>
      <c r="GY142" s="290">
        <v>138483.94573202074</v>
      </c>
      <c r="GZ142" s="290">
        <v>1.3182933749043176E-3</v>
      </c>
      <c r="HA142" s="290">
        <v>9.9999999999999995E-8</v>
      </c>
      <c r="HB142" s="290">
        <v>104291796.29400359</v>
      </c>
      <c r="HC142" s="290">
        <v>7253058.232136244</v>
      </c>
      <c r="HD142" s="286">
        <v>0</v>
      </c>
      <c r="HE142" s="290">
        <v>100000</v>
      </c>
      <c r="HF142" s="290">
        <v>756100</v>
      </c>
      <c r="HG142" s="290">
        <v>0</v>
      </c>
      <c r="HH142" s="290">
        <v>0</v>
      </c>
      <c r="HI142" s="290">
        <v>105047896.29400359</v>
      </c>
      <c r="HJ142" s="290">
        <v>0.77449743554832484</v>
      </c>
      <c r="HK142" s="290">
        <v>0.88928239524692931</v>
      </c>
      <c r="HL142" s="290" t="s">
        <v>120</v>
      </c>
      <c r="HM142" s="290">
        <v>1.2412992732849681</v>
      </c>
    </row>
    <row r="143" spans="1:221" x14ac:dyDescent="0.2">
      <c r="A143" s="283">
        <v>938</v>
      </c>
      <c r="B143" s="282" t="s">
        <v>529</v>
      </c>
      <c r="C143" s="284">
        <v>3750</v>
      </c>
      <c r="D143" s="284">
        <v>4800</v>
      </c>
      <c r="E143" s="284">
        <v>5300</v>
      </c>
      <c r="F143" s="284">
        <v>5000</v>
      </c>
      <c r="G143" s="285" t="s">
        <v>20</v>
      </c>
      <c r="H143" s="286">
        <v>0</v>
      </c>
      <c r="I143" s="284">
        <v>2857</v>
      </c>
      <c r="J143" s="284">
        <v>65140.5</v>
      </c>
      <c r="K143" s="284">
        <v>186106408.5</v>
      </c>
      <c r="L143" s="286">
        <v>0.38331734617550789</v>
      </c>
      <c r="M143" s="286">
        <v>7.0000000000000007E-2</v>
      </c>
      <c r="N143" s="284">
        <v>4018</v>
      </c>
      <c r="O143" s="284">
        <v>26296.5</v>
      </c>
      <c r="P143" s="284">
        <v>105659337</v>
      </c>
      <c r="Q143" s="286">
        <v>0.21762311671015699</v>
      </c>
      <c r="R143" s="286">
        <v>0.1</v>
      </c>
      <c r="S143" s="284">
        <v>4561</v>
      </c>
      <c r="T143" s="284">
        <v>16181</v>
      </c>
      <c r="U143" s="284">
        <v>73801541</v>
      </c>
      <c r="V143" s="286">
        <v>0.1520066453798819</v>
      </c>
      <c r="W143" s="286">
        <v>0.1</v>
      </c>
      <c r="X143" s="284">
        <v>365567286.5</v>
      </c>
      <c r="Y143" s="286">
        <v>450</v>
      </c>
      <c r="Z143" s="286">
        <v>450</v>
      </c>
      <c r="AA143" s="284">
        <v>6208.8514460273864</v>
      </c>
      <c r="AB143" s="284">
        <v>3828.6671820930001</v>
      </c>
      <c r="AC143" s="284">
        <v>4516883.3826541733</v>
      </c>
      <c r="AD143" s="286">
        <v>1</v>
      </c>
      <c r="AE143" s="286">
        <v>1</v>
      </c>
      <c r="AF143" s="286">
        <v>560</v>
      </c>
      <c r="AG143" s="286">
        <v>815</v>
      </c>
      <c r="AH143" s="284">
        <v>8986.1413736847589</v>
      </c>
      <c r="AI143" s="284">
        <v>7376.5606469013264</v>
      </c>
      <c r="AJ143" s="284">
        <v>11044136.096488047</v>
      </c>
      <c r="AK143" s="286">
        <v>1</v>
      </c>
      <c r="AL143" s="286">
        <v>1</v>
      </c>
      <c r="AM143" s="286">
        <v>210</v>
      </c>
      <c r="AN143" s="286">
        <v>300</v>
      </c>
      <c r="AO143" s="284">
        <v>6194.782179510049</v>
      </c>
      <c r="AP143" s="284">
        <v>4044.5219318069385</v>
      </c>
      <c r="AQ143" s="284">
        <v>2514260.8372391919</v>
      </c>
      <c r="AR143" s="286">
        <v>1</v>
      </c>
      <c r="AS143" s="286">
        <v>1</v>
      </c>
      <c r="AT143" s="286">
        <v>250</v>
      </c>
      <c r="AU143" s="286">
        <v>405</v>
      </c>
      <c r="AV143" s="284">
        <v>6044.51487681042</v>
      </c>
      <c r="AW143" s="284">
        <v>3610.4334368979139</v>
      </c>
      <c r="AX143" s="284">
        <v>2973354.2611462604</v>
      </c>
      <c r="AY143" s="286">
        <v>1</v>
      </c>
      <c r="AZ143" s="286">
        <v>1</v>
      </c>
      <c r="BA143" s="286">
        <v>375</v>
      </c>
      <c r="BB143" s="286">
        <v>535</v>
      </c>
      <c r="BC143" s="284">
        <v>1001.7312921925925</v>
      </c>
      <c r="BD143" s="284">
        <v>678.645642753684</v>
      </c>
      <c r="BE143" s="284">
        <v>738724.65344544314</v>
      </c>
      <c r="BF143" s="286">
        <v>1</v>
      </c>
      <c r="BG143" s="286">
        <v>1</v>
      </c>
      <c r="BH143" s="286">
        <v>405</v>
      </c>
      <c r="BI143" s="286">
        <v>580</v>
      </c>
      <c r="BJ143" s="284">
        <v>478.03721444050166</v>
      </c>
      <c r="BK143" s="284">
        <v>289.49542560118903</v>
      </c>
      <c r="BL143" s="284">
        <v>361512.4186970928</v>
      </c>
      <c r="BM143" s="286">
        <v>1</v>
      </c>
      <c r="BN143" s="286">
        <v>1</v>
      </c>
      <c r="BO143" s="286">
        <v>435</v>
      </c>
      <c r="BP143" s="286">
        <v>625</v>
      </c>
      <c r="BQ143" s="284">
        <v>823.50658190830495</v>
      </c>
      <c r="BR143" s="284">
        <v>517.27218074155269</v>
      </c>
      <c r="BS143" s="284">
        <v>681520.47609358304</v>
      </c>
      <c r="BT143" s="286">
        <v>1</v>
      </c>
      <c r="BU143" s="286">
        <v>1</v>
      </c>
      <c r="BV143" s="286">
        <v>600</v>
      </c>
      <c r="BW143" s="286">
        <v>840</v>
      </c>
      <c r="BX143" s="284">
        <v>0</v>
      </c>
      <c r="BY143" s="284">
        <v>0</v>
      </c>
      <c r="BZ143" s="284">
        <v>0</v>
      </c>
      <c r="CA143" s="286">
        <v>1</v>
      </c>
      <c r="CB143" s="286">
        <v>1</v>
      </c>
      <c r="CC143" s="284">
        <v>22830392.125763793</v>
      </c>
      <c r="CD143" s="286">
        <v>4.7023019746222174E-2</v>
      </c>
      <c r="CE143" s="286">
        <v>0</v>
      </c>
      <c r="CF143" s="286">
        <v>366.50756838392448</v>
      </c>
      <c r="CG143" s="286">
        <v>0</v>
      </c>
      <c r="CH143" s="286">
        <v>0</v>
      </c>
      <c r="CI143" s="286">
        <v>0</v>
      </c>
      <c r="CJ143" s="286" t="s">
        <v>49</v>
      </c>
      <c r="CK143" s="286">
        <v>535</v>
      </c>
      <c r="CL143" s="286">
        <v>4372.6451352501681</v>
      </c>
      <c r="CM143" s="286">
        <v>2339365.1473588399</v>
      </c>
      <c r="CN143" s="286">
        <v>1</v>
      </c>
      <c r="CO143" s="286" t="s">
        <v>50</v>
      </c>
      <c r="CP143" s="286">
        <v>1440</v>
      </c>
      <c r="CQ143" s="286">
        <v>541.42340223802341</v>
      </c>
      <c r="CR143" s="286">
        <v>779649.69922275376</v>
      </c>
      <c r="CS143" s="286">
        <v>1</v>
      </c>
      <c r="CT143" s="286">
        <v>6.4241339312808531E-3</v>
      </c>
      <c r="CU143" s="286">
        <v>875</v>
      </c>
      <c r="CV143" s="286">
        <v>1250</v>
      </c>
      <c r="CW143" s="286">
        <v>379.33139372822291</v>
      </c>
      <c r="CX143" s="286">
        <v>51.463202699799602</v>
      </c>
      <c r="CY143" s="286">
        <v>396243.97288694454</v>
      </c>
      <c r="CZ143" s="286">
        <v>8.1613088635291943E-4</v>
      </c>
      <c r="DA143" s="286">
        <v>1</v>
      </c>
      <c r="DB143" s="286">
        <v>1</v>
      </c>
      <c r="DC143" s="286">
        <v>3515258.8194685383</v>
      </c>
      <c r="DD143" s="286">
        <v>943</v>
      </c>
      <c r="DE143" s="286">
        <v>0.31302637248801662</v>
      </c>
      <c r="DF143" s="286">
        <v>20390.694417055645</v>
      </c>
      <c r="DG143" s="286">
        <v>19228424.835283473</v>
      </c>
      <c r="DH143" s="286">
        <v>1</v>
      </c>
      <c r="DI143" s="286">
        <v>0.64527133999999997</v>
      </c>
      <c r="DJ143" s="286">
        <v>0.63585522999999999</v>
      </c>
      <c r="DK143" s="286">
        <v>0.58045405000000005</v>
      </c>
      <c r="DL143" s="286">
        <v>0.48019236999999998</v>
      </c>
      <c r="DM143" s="286">
        <v>1610</v>
      </c>
      <c r="DN143" s="286">
        <v>0.23713586640559864</v>
      </c>
      <c r="DO143" s="286">
        <v>0.23917270428158546</v>
      </c>
      <c r="DP143" s="286">
        <v>0.25247559166062938</v>
      </c>
      <c r="DQ143" s="286">
        <v>0.25923189370703809</v>
      </c>
      <c r="DR143" s="286">
        <v>0.20791341671043193</v>
      </c>
      <c r="DS143" s="286">
        <v>10162.513828814735</v>
      </c>
      <c r="DT143" s="286">
        <v>16361647.264391724</v>
      </c>
      <c r="DU143" s="286">
        <v>1</v>
      </c>
      <c r="DV143" s="286">
        <v>35590072.099675193</v>
      </c>
      <c r="DW143" s="286">
        <v>7.3303719616095234E-2</v>
      </c>
      <c r="DX143" s="286">
        <v>130000</v>
      </c>
      <c r="DY143" s="286">
        <v>114400</v>
      </c>
      <c r="DZ143" s="286">
        <v>34216000</v>
      </c>
      <c r="EA143" s="286">
        <v>7.0473587784813857E-2</v>
      </c>
      <c r="EB143" s="286">
        <v>0.05</v>
      </c>
      <c r="EC143" s="286">
        <v>0.05</v>
      </c>
      <c r="ED143" s="286">
        <v>13000</v>
      </c>
      <c r="EE143" s="286">
        <v>33800</v>
      </c>
      <c r="EF143" s="286">
        <v>0</v>
      </c>
      <c r="EG143" s="286">
        <v>0</v>
      </c>
      <c r="EH143" s="286">
        <v>149695.85046728971</v>
      </c>
      <c r="EI143" s="286">
        <v>3.0832369823851155E-4</v>
      </c>
      <c r="EJ143" s="286">
        <v>0.05</v>
      </c>
      <c r="EK143" s="286">
        <v>0.05</v>
      </c>
      <c r="EL143" s="286">
        <v>2</v>
      </c>
      <c r="EM143" s="286">
        <v>3</v>
      </c>
      <c r="EN143" s="286">
        <v>2</v>
      </c>
      <c r="EO143" s="286">
        <v>2</v>
      </c>
      <c r="EP143" s="286">
        <v>21.4</v>
      </c>
      <c r="EQ143" s="286">
        <v>120</v>
      </c>
      <c r="ER143" s="286">
        <v>69.2</v>
      </c>
      <c r="ES143" s="286">
        <v>62.5</v>
      </c>
      <c r="ET143" s="286" t="s">
        <v>326</v>
      </c>
      <c r="EU143" s="286" t="s">
        <v>326</v>
      </c>
      <c r="EV143" s="286" t="s">
        <v>326</v>
      </c>
      <c r="EW143" s="286" t="s">
        <v>326</v>
      </c>
      <c r="EX143" s="286">
        <v>4266528.3364650803</v>
      </c>
      <c r="EY143" s="286">
        <v>8.7876303266386391E-3</v>
      </c>
      <c r="EZ143" s="286">
        <v>423153.66000000003</v>
      </c>
      <c r="FA143" s="286">
        <v>8.7155589795637363E-4</v>
      </c>
      <c r="FB143" s="286">
        <v>0</v>
      </c>
      <c r="FC143" s="286">
        <v>8994798.7399999984</v>
      </c>
      <c r="FD143" s="286">
        <v>1.8526295844345422E-2</v>
      </c>
      <c r="FE143" s="286">
        <v>0</v>
      </c>
      <c r="FF143" s="286">
        <v>1194278.763718144</v>
      </c>
      <c r="FG143" s="286">
        <v>2.4598173162973342E-3</v>
      </c>
      <c r="FH143" s="286">
        <v>0</v>
      </c>
      <c r="FI143" s="286" t="s">
        <v>93</v>
      </c>
      <c r="FJ143" s="286">
        <v>0</v>
      </c>
      <c r="FK143" s="286">
        <v>0</v>
      </c>
      <c r="FL143" s="286">
        <v>0.05</v>
      </c>
      <c r="FM143" s="286">
        <v>0.05</v>
      </c>
      <c r="FN143" s="286" t="s">
        <v>94</v>
      </c>
      <c r="FO143" s="286">
        <v>0</v>
      </c>
      <c r="FP143" s="286">
        <v>0</v>
      </c>
      <c r="FQ143" s="286">
        <v>0</v>
      </c>
      <c r="FR143" s="286" t="s">
        <v>530</v>
      </c>
      <c r="FS143" s="286">
        <v>53500</v>
      </c>
      <c r="FT143" s="286">
        <v>1.1019221845006844E-4</v>
      </c>
      <c r="FU143" s="286">
        <v>0</v>
      </c>
      <c r="FV143" s="286" t="s">
        <v>531</v>
      </c>
      <c r="FW143" s="286">
        <v>163875</v>
      </c>
      <c r="FX143" s="286">
        <v>3.3752803361691521E-4</v>
      </c>
      <c r="FY143" s="286">
        <v>0.05</v>
      </c>
      <c r="FZ143" s="286" t="s">
        <v>97</v>
      </c>
      <c r="GA143" s="286">
        <v>0</v>
      </c>
      <c r="GB143" s="286">
        <v>0</v>
      </c>
      <c r="GC143" s="286">
        <v>0</v>
      </c>
      <c r="GD143" s="286" t="s">
        <v>98</v>
      </c>
      <c r="GE143" s="286">
        <v>0</v>
      </c>
      <c r="GF143" s="286">
        <v>0</v>
      </c>
      <c r="GG143" s="286">
        <v>0</v>
      </c>
      <c r="GH143" s="286" t="s">
        <v>99</v>
      </c>
      <c r="GI143" s="286">
        <v>0</v>
      </c>
      <c r="GJ143" s="286">
        <v>0</v>
      </c>
      <c r="GK143" s="286">
        <v>0</v>
      </c>
      <c r="GL143" s="286">
        <v>476964839.895558</v>
      </c>
      <c r="GM143" s="286">
        <v>0.98238904356585499</v>
      </c>
      <c r="GN143" s="286">
        <v>8550387.5180958621</v>
      </c>
      <c r="GO143" s="286">
        <v>1.7610956434145005E-2</v>
      </c>
      <c r="GP143" s="286">
        <v>0.1</v>
      </c>
      <c r="GQ143" s="286">
        <v>485515227.41365385</v>
      </c>
      <c r="GR143" s="286">
        <v>1</v>
      </c>
      <c r="GS143" s="286">
        <v>1.84E-2</v>
      </c>
      <c r="GT143" s="286">
        <v>524982.44341458776</v>
      </c>
      <c r="GU143" s="286" t="s">
        <v>20</v>
      </c>
      <c r="GV143" s="286">
        <v>0</v>
      </c>
      <c r="GW143" s="286">
        <v>0</v>
      </c>
      <c r="GX143" s="286">
        <v>0</v>
      </c>
      <c r="GY143" s="286">
        <v>524982.44341458776</v>
      </c>
      <c r="GZ143" s="286">
        <v>1.0737123416041565E-3</v>
      </c>
      <c r="HA143" s="286">
        <v>0</v>
      </c>
      <c r="HB143" s="286">
        <v>486040209.85706842</v>
      </c>
      <c r="HC143" s="286">
        <v>96509999.907394558</v>
      </c>
      <c r="HD143" s="286">
        <v>0</v>
      </c>
      <c r="HE143" s="286">
        <v>0</v>
      </c>
      <c r="HF143" s="286">
        <v>2901216.14</v>
      </c>
      <c r="HG143" s="286">
        <v>0</v>
      </c>
      <c r="HH143" s="286">
        <v>0</v>
      </c>
      <c r="HI143" s="286">
        <v>488941425.99706841</v>
      </c>
      <c r="HJ143" s="286">
        <v>0.75294710826554678</v>
      </c>
      <c r="HK143" s="286">
        <v>0.88051411244549793</v>
      </c>
      <c r="HL143" s="286" t="s">
        <v>120</v>
      </c>
      <c r="HM143" s="286">
        <v>1.3122416283103067</v>
      </c>
    </row>
    <row r="144" spans="1:221" x14ac:dyDescent="0.2">
      <c r="A144" s="283">
        <v>213</v>
      </c>
      <c r="B144" s="282" t="s">
        <v>532</v>
      </c>
      <c r="C144" s="284">
        <v>3750</v>
      </c>
      <c r="D144" s="284">
        <v>4800</v>
      </c>
      <c r="E144" s="284">
        <v>5300</v>
      </c>
      <c r="F144" s="284">
        <v>5000</v>
      </c>
      <c r="G144" s="285" t="s">
        <v>20</v>
      </c>
      <c r="H144" s="286">
        <v>0</v>
      </c>
      <c r="I144" s="284">
        <v>3957.9231</v>
      </c>
      <c r="J144" s="284">
        <v>9432.25</v>
      </c>
      <c r="K144" s="284">
        <v>37332120.159975</v>
      </c>
      <c r="L144" s="286">
        <v>0.32575253828862355</v>
      </c>
      <c r="M144" s="286">
        <v>0.05</v>
      </c>
      <c r="N144" s="284">
        <v>5513.1731</v>
      </c>
      <c r="O144" s="284">
        <v>5509</v>
      </c>
      <c r="P144" s="284">
        <v>30372070.607900001</v>
      </c>
      <c r="Q144" s="286">
        <v>0.26502055203958574</v>
      </c>
      <c r="R144" s="286">
        <v>0.05</v>
      </c>
      <c r="S144" s="284">
        <v>6161.9831000000004</v>
      </c>
      <c r="T144" s="284">
        <v>3459</v>
      </c>
      <c r="U144" s="284">
        <v>21314299.5429</v>
      </c>
      <c r="V144" s="286">
        <v>0.18598427167251388</v>
      </c>
      <c r="W144" s="286">
        <v>0.05</v>
      </c>
      <c r="X144" s="284">
        <v>89018490.310774997</v>
      </c>
      <c r="Y144" s="286">
        <v>0</v>
      </c>
      <c r="Z144" s="286">
        <v>0</v>
      </c>
      <c r="AA144" s="284">
        <v>2429.6209677419361</v>
      </c>
      <c r="AB144" s="284">
        <v>2393.1144936591681</v>
      </c>
      <c r="AC144" s="284">
        <v>0</v>
      </c>
      <c r="AD144" s="286">
        <v>0</v>
      </c>
      <c r="AE144" s="286">
        <v>0</v>
      </c>
      <c r="AF144" s="286">
        <v>954.16</v>
      </c>
      <c r="AG144" s="286">
        <v>1220.32</v>
      </c>
      <c r="AH144" s="284">
        <v>3429.7313537827577</v>
      </c>
      <c r="AI144" s="284">
        <v>4347.5069206862381</v>
      </c>
      <c r="AJ144" s="284">
        <v>8577862.1139771864</v>
      </c>
      <c r="AK144" s="286">
        <v>0</v>
      </c>
      <c r="AL144" s="286">
        <v>0</v>
      </c>
      <c r="AM144" s="286">
        <v>0</v>
      </c>
      <c r="AN144" s="286">
        <v>0</v>
      </c>
      <c r="AO144" s="284">
        <v>626.05956678700363</v>
      </c>
      <c r="AP144" s="284">
        <v>656.10339903296324</v>
      </c>
      <c r="AQ144" s="284">
        <v>0</v>
      </c>
      <c r="AR144" s="286">
        <v>0</v>
      </c>
      <c r="AS144" s="286">
        <v>0</v>
      </c>
      <c r="AT144" s="286">
        <v>0</v>
      </c>
      <c r="AU144" s="286">
        <v>0</v>
      </c>
      <c r="AV144" s="284">
        <v>872.03700361010851</v>
      </c>
      <c r="AW144" s="284">
        <v>953.48854210567561</v>
      </c>
      <c r="AX144" s="284">
        <v>0</v>
      </c>
      <c r="AY144" s="286">
        <v>0</v>
      </c>
      <c r="AZ144" s="286">
        <v>0</v>
      </c>
      <c r="BA144" s="286">
        <v>0</v>
      </c>
      <c r="BB144" s="286">
        <v>0</v>
      </c>
      <c r="BC144" s="284">
        <v>1109.8555956678713</v>
      </c>
      <c r="BD144" s="284">
        <v>1243.0895222252525</v>
      </c>
      <c r="BE144" s="284">
        <v>0</v>
      </c>
      <c r="BF144" s="286">
        <v>0</v>
      </c>
      <c r="BG144" s="286">
        <v>0</v>
      </c>
      <c r="BH144" s="286">
        <v>0</v>
      </c>
      <c r="BI144" s="286">
        <v>14.01</v>
      </c>
      <c r="BJ144" s="284">
        <v>1108.5496389891696</v>
      </c>
      <c r="BK144" s="284">
        <v>1285.6011774295775</v>
      </c>
      <c r="BL144" s="284">
        <v>18011.27249578838</v>
      </c>
      <c r="BM144" s="286">
        <v>0</v>
      </c>
      <c r="BN144" s="286">
        <v>0</v>
      </c>
      <c r="BO144" s="286">
        <v>0</v>
      </c>
      <c r="BP144" s="286">
        <v>28.03</v>
      </c>
      <c r="BQ144" s="284">
        <v>2561.4873646209385</v>
      </c>
      <c r="BR144" s="284">
        <v>2624.8450774235139</v>
      </c>
      <c r="BS144" s="284">
        <v>73574.407520181092</v>
      </c>
      <c r="BT144" s="286">
        <v>0</v>
      </c>
      <c r="BU144" s="286">
        <v>0</v>
      </c>
      <c r="BV144" s="286">
        <v>0</v>
      </c>
      <c r="BW144" s="286">
        <v>42.04</v>
      </c>
      <c r="BX144" s="284">
        <v>1058.4277978339358</v>
      </c>
      <c r="BY144" s="284">
        <v>940.62835056134247</v>
      </c>
      <c r="BZ144" s="284">
        <v>39544.015857598839</v>
      </c>
      <c r="CA144" s="286">
        <v>0</v>
      </c>
      <c r="CB144" s="286">
        <v>0</v>
      </c>
      <c r="CC144" s="284">
        <v>8708991.8098507542</v>
      </c>
      <c r="CD144" s="286">
        <v>7.5992903050690716E-2</v>
      </c>
      <c r="CE144" s="286">
        <v>0</v>
      </c>
      <c r="CF144" s="286">
        <v>42.331780702256935</v>
      </c>
      <c r="CG144" s="286">
        <v>0</v>
      </c>
      <c r="CH144" s="286">
        <v>0</v>
      </c>
      <c r="CI144" s="286">
        <v>0</v>
      </c>
      <c r="CJ144" s="286" t="s">
        <v>49</v>
      </c>
      <c r="CK144" s="286">
        <v>599.54999999999995</v>
      </c>
      <c r="CL144" s="286">
        <v>3053.8295626675053</v>
      </c>
      <c r="CM144" s="286">
        <v>1830923.5142973026</v>
      </c>
      <c r="CN144" s="286">
        <v>0</v>
      </c>
      <c r="CO144" s="286" t="s">
        <v>50</v>
      </c>
      <c r="CP144" s="286">
        <v>3208.58</v>
      </c>
      <c r="CQ144" s="286">
        <v>408.05588346243582</v>
      </c>
      <c r="CR144" s="286">
        <v>1309279.9465599023</v>
      </c>
      <c r="CS144" s="286">
        <v>0</v>
      </c>
      <c r="CT144" s="286">
        <v>2.7400780982529654E-2</v>
      </c>
      <c r="CU144" s="286">
        <v>945.41</v>
      </c>
      <c r="CV144" s="286">
        <v>950.87</v>
      </c>
      <c r="CW144" s="286">
        <v>198.18637786127442</v>
      </c>
      <c r="CX144" s="286">
        <v>4.8856239015817424</v>
      </c>
      <c r="CY144" s="286">
        <v>192012.97669312448</v>
      </c>
      <c r="CZ144" s="286">
        <v>1.675466442144375E-3</v>
      </c>
      <c r="DA144" s="286">
        <v>0</v>
      </c>
      <c r="DB144" s="286">
        <v>0</v>
      </c>
      <c r="DC144" s="286">
        <v>3332216.4375503296</v>
      </c>
      <c r="DD144" s="286">
        <v>722.34</v>
      </c>
      <c r="DE144" s="286">
        <v>0.32080156849659858</v>
      </c>
      <c r="DF144" s="286">
        <v>3025.8805944520418</v>
      </c>
      <c r="DG144" s="286">
        <v>2185714.5885964879</v>
      </c>
      <c r="DH144" s="286">
        <v>1</v>
      </c>
      <c r="DI144" s="286">
        <v>0.64527133999999997</v>
      </c>
      <c r="DJ144" s="286">
        <v>0.63585522999999999</v>
      </c>
      <c r="DK144" s="286">
        <v>0.58045405000000005</v>
      </c>
      <c r="DL144" s="286">
        <v>0.48019236999999998</v>
      </c>
      <c r="DM144" s="286">
        <v>1851.21</v>
      </c>
      <c r="DN144" s="286">
        <v>0.17675406749547956</v>
      </c>
      <c r="DO144" s="286">
        <v>0.18141639593649253</v>
      </c>
      <c r="DP144" s="286">
        <v>0.17355421205737853</v>
      </c>
      <c r="DQ144" s="286">
        <v>0.19124338788105713</v>
      </c>
      <c r="DR144" s="286">
        <v>0.13620544991496308</v>
      </c>
      <c r="DS144" s="286">
        <v>1544.3277725535029</v>
      </c>
      <c r="DT144" s="286">
        <v>2858875.0158287701</v>
      </c>
      <c r="DU144" s="286">
        <v>1</v>
      </c>
      <c r="DV144" s="286">
        <v>5044589.604425258</v>
      </c>
      <c r="DW144" s="286">
        <v>4.4018069727198468E-2</v>
      </c>
      <c r="DX144" s="286">
        <v>129989.2</v>
      </c>
      <c r="DY144" s="286">
        <v>129989.2</v>
      </c>
      <c r="DZ144" s="286">
        <v>6629449.2000000058</v>
      </c>
      <c r="EA144" s="286">
        <v>5.7847234368189518E-2</v>
      </c>
      <c r="EB144" s="286">
        <v>0</v>
      </c>
      <c r="EC144" s="286">
        <v>0</v>
      </c>
      <c r="ED144" s="286">
        <v>0</v>
      </c>
      <c r="EE144" s="286">
        <v>0</v>
      </c>
      <c r="EF144" s="286">
        <v>0</v>
      </c>
      <c r="EG144" s="286">
        <v>0</v>
      </c>
      <c r="EH144" s="286">
        <v>0</v>
      </c>
      <c r="EI144" s="286">
        <v>0</v>
      </c>
      <c r="EJ144" s="286">
        <v>0</v>
      </c>
      <c r="EK144" s="286">
        <v>0</v>
      </c>
      <c r="EL144" s="286">
        <v>2</v>
      </c>
      <c r="EM144" s="286">
        <v>3</v>
      </c>
      <c r="EN144" s="286">
        <v>2</v>
      </c>
      <c r="EO144" s="286">
        <v>2</v>
      </c>
      <c r="EP144" s="286">
        <v>21.4</v>
      </c>
      <c r="EQ144" s="286">
        <v>120</v>
      </c>
      <c r="ER144" s="286">
        <v>69.2</v>
      </c>
      <c r="ES144" s="286">
        <v>62.5</v>
      </c>
      <c r="ET144" s="286" t="s">
        <v>77</v>
      </c>
      <c r="EU144" s="286" t="s">
        <v>77</v>
      </c>
      <c r="EV144" s="286" t="s">
        <v>77</v>
      </c>
      <c r="EW144" s="286" t="s">
        <v>77</v>
      </c>
      <c r="EX144" s="286">
        <v>0</v>
      </c>
      <c r="EY144" s="286">
        <v>0</v>
      </c>
      <c r="EZ144" s="286">
        <v>314800</v>
      </c>
      <c r="FA144" s="286">
        <v>2.7468812007950894E-3</v>
      </c>
      <c r="FB144" s="286">
        <v>0</v>
      </c>
      <c r="FC144" s="286">
        <v>1554161.84</v>
      </c>
      <c r="FD144" s="286">
        <v>1.3561302227729052E-2</v>
      </c>
      <c r="FE144" s="286">
        <v>0</v>
      </c>
      <c r="FF144" s="286">
        <v>0</v>
      </c>
      <c r="FG144" s="286">
        <v>0</v>
      </c>
      <c r="FH144" s="286">
        <v>0</v>
      </c>
      <c r="FI144" s="286" t="s">
        <v>93</v>
      </c>
      <c r="FJ144" s="286">
        <v>0</v>
      </c>
      <c r="FK144" s="286">
        <v>0</v>
      </c>
      <c r="FL144" s="286">
        <v>0</v>
      </c>
      <c r="FM144" s="286">
        <v>0</v>
      </c>
      <c r="FN144" s="286" t="s">
        <v>94</v>
      </c>
      <c r="FO144" s="286">
        <v>0</v>
      </c>
      <c r="FP144" s="286">
        <v>0</v>
      </c>
      <c r="FQ144" s="286">
        <v>0</v>
      </c>
      <c r="FR144" s="286" t="s">
        <v>95</v>
      </c>
      <c r="FS144" s="286">
        <v>0</v>
      </c>
      <c r="FT144" s="286">
        <v>0</v>
      </c>
      <c r="FU144" s="286">
        <v>0</v>
      </c>
      <c r="FV144" s="286" t="s">
        <v>96</v>
      </c>
      <c r="FW144" s="286">
        <v>0</v>
      </c>
      <c r="FX144" s="286">
        <v>0</v>
      </c>
      <c r="FY144" s="286">
        <v>0</v>
      </c>
      <c r="FZ144" s="286" t="s">
        <v>97</v>
      </c>
      <c r="GA144" s="286">
        <v>0</v>
      </c>
      <c r="GB144" s="286">
        <v>0</v>
      </c>
      <c r="GC144" s="286">
        <v>0</v>
      </c>
      <c r="GD144" s="286" t="s">
        <v>98</v>
      </c>
      <c r="GE144" s="286">
        <v>0</v>
      </c>
      <c r="GF144" s="286">
        <v>0</v>
      </c>
      <c r="GG144" s="286">
        <v>0</v>
      </c>
      <c r="GH144" s="286" t="s">
        <v>99</v>
      </c>
      <c r="GI144" s="286">
        <v>0</v>
      </c>
      <c r="GJ144" s="286">
        <v>0</v>
      </c>
      <c r="GK144" s="286">
        <v>0</v>
      </c>
      <c r="GL144" s="286">
        <v>114602699.20260134</v>
      </c>
      <c r="GM144" s="286">
        <v>1</v>
      </c>
      <c r="GN144" s="286">
        <v>0</v>
      </c>
      <c r="GO144" s="286">
        <v>0</v>
      </c>
      <c r="GP144" s="286">
        <v>0</v>
      </c>
      <c r="GQ144" s="286">
        <v>114602699.20260134</v>
      </c>
      <c r="GR144" s="286">
        <v>1</v>
      </c>
      <c r="GS144" s="286">
        <v>1.84E-2</v>
      </c>
      <c r="GT144" s="286">
        <v>831699.59899258171</v>
      </c>
      <c r="GU144" s="286" t="s">
        <v>20</v>
      </c>
      <c r="GV144" s="286">
        <v>0</v>
      </c>
      <c r="GW144" s="286">
        <v>0</v>
      </c>
      <c r="GX144" s="286">
        <v>0</v>
      </c>
      <c r="GY144" s="286">
        <v>831699.59899258171</v>
      </c>
      <c r="GZ144" s="286">
        <v>7.1943594501104264E-3</v>
      </c>
      <c r="HA144" s="286">
        <v>0</v>
      </c>
      <c r="HB144" s="286">
        <v>115434398.80159393</v>
      </c>
      <c r="HC144" s="286">
        <v>9495514.119964011</v>
      </c>
      <c r="HD144" s="286">
        <v>0</v>
      </c>
      <c r="HE144" s="286">
        <v>0</v>
      </c>
      <c r="HF144" s="286">
        <v>0</v>
      </c>
      <c r="HG144" s="286">
        <v>170000</v>
      </c>
      <c r="HH144" s="286">
        <v>0</v>
      </c>
      <c r="HI144" s="286">
        <v>115604398.80159393</v>
      </c>
      <c r="HJ144" s="286">
        <v>0.7767573620007231</v>
      </c>
      <c r="HK144" s="286">
        <v>0.92584458220328636</v>
      </c>
      <c r="HL144" s="286" t="s">
        <v>120</v>
      </c>
      <c r="HM144" s="286">
        <v>1.3219638688626267</v>
      </c>
    </row>
    <row r="145" spans="1:221" x14ac:dyDescent="0.2">
      <c r="A145" s="283">
        <v>359</v>
      </c>
      <c r="B145" s="282" t="s">
        <v>533</v>
      </c>
      <c r="C145" s="284">
        <v>3750</v>
      </c>
      <c r="D145" s="284">
        <v>4800</v>
      </c>
      <c r="E145" s="284">
        <v>5300</v>
      </c>
      <c r="F145" s="284">
        <v>5000</v>
      </c>
      <c r="G145" s="285" t="s">
        <v>20</v>
      </c>
      <c r="H145" s="286">
        <v>0</v>
      </c>
      <c r="I145" s="284">
        <v>2890.6514430000002</v>
      </c>
      <c r="J145" s="284">
        <v>26369</v>
      </c>
      <c r="K145" s="284">
        <v>76223587.900467008</v>
      </c>
      <c r="L145" s="286">
        <v>0.36654761912199851</v>
      </c>
      <c r="M145" s="286">
        <v>0.03</v>
      </c>
      <c r="N145" s="284">
        <v>4065.3263900000002</v>
      </c>
      <c r="O145" s="284">
        <v>11295</v>
      </c>
      <c r="P145" s="284">
        <v>45917861.575050004</v>
      </c>
      <c r="Q145" s="286">
        <v>0.22081199926571496</v>
      </c>
      <c r="R145" s="286">
        <v>0.03</v>
      </c>
      <c r="S145" s="284">
        <v>4614.7221669999999</v>
      </c>
      <c r="T145" s="284">
        <v>7057</v>
      </c>
      <c r="U145" s="284">
        <v>32566094.332518999</v>
      </c>
      <c r="V145" s="286">
        <v>0.15660538516337819</v>
      </c>
      <c r="W145" s="286">
        <v>0.03</v>
      </c>
      <c r="X145" s="284">
        <v>154707543.808036</v>
      </c>
      <c r="Y145" s="286">
        <v>452.45249999999999</v>
      </c>
      <c r="Z145" s="286">
        <v>452.45249999999999</v>
      </c>
      <c r="AA145" s="284">
        <v>5246</v>
      </c>
      <c r="AB145" s="284">
        <v>3083.9999999999991</v>
      </c>
      <c r="AC145" s="284">
        <v>3768929.3249999993</v>
      </c>
      <c r="AD145" s="286">
        <v>7.0000000000000007E-2</v>
      </c>
      <c r="AE145" s="286">
        <v>7.0000000000000007E-2</v>
      </c>
      <c r="AF145" s="286">
        <v>563.05200000000002</v>
      </c>
      <c r="AG145" s="286">
        <v>819.44174999999996</v>
      </c>
      <c r="AH145" s="284">
        <v>6477.7755571881617</v>
      </c>
      <c r="AI145" s="284">
        <v>4998.845514472725</v>
      </c>
      <c r="AJ145" s="284">
        <v>7743587.1993850889</v>
      </c>
      <c r="AK145" s="286">
        <v>7.0000000000000007E-2</v>
      </c>
      <c r="AL145" s="286">
        <v>7.0000000000000007E-2</v>
      </c>
      <c r="AM145" s="286">
        <v>211.14449999999999</v>
      </c>
      <c r="AN145" s="286">
        <v>301.63499999999999</v>
      </c>
      <c r="AO145" s="284">
        <v>3104.3517305396904</v>
      </c>
      <c r="AP145" s="284">
        <v>2215.6700306875036</v>
      </c>
      <c r="AQ145" s="284">
        <v>1323790.4236753627</v>
      </c>
      <c r="AR145" s="286">
        <v>7.0000000000000007E-2</v>
      </c>
      <c r="AS145" s="286">
        <v>7.0000000000000007E-2</v>
      </c>
      <c r="AT145" s="286">
        <v>251.36250000000001</v>
      </c>
      <c r="AU145" s="286">
        <v>407.20724999999999</v>
      </c>
      <c r="AV145" s="284">
        <v>2635.1889547984219</v>
      </c>
      <c r="AW145" s="284">
        <v>1737.8642971899374</v>
      </c>
      <c r="AX145" s="284">
        <v>1370058.6249824155</v>
      </c>
      <c r="AY145" s="286">
        <v>7.0000000000000007E-2</v>
      </c>
      <c r="AZ145" s="286">
        <v>7.0000000000000007E-2</v>
      </c>
      <c r="BA145" s="286">
        <v>377.04374999999999</v>
      </c>
      <c r="BB145" s="286">
        <v>537.91575</v>
      </c>
      <c r="BC145" s="284">
        <v>2416.2735225962201</v>
      </c>
      <c r="BD145" s="284">
        <v>1609.0974341996205</v>
      </c>
      <c r="BE145" s="284">
        <v>1776599.6831259532</v>
      </c>
      <c r="BF145" s="286">
        <v>7.0000000000000007E-2</v>
      </c>
      <c r="BG145" s="286">
        <v>7.0000000000000007E-2</v>
      </c>
      <c r="BH145" s="286">
        <v>407.20724999999999</v>
      </c>
      <c r="BI145" s="286">
        <v>583.16099999999994</v>
      </c>
      <c r="BJ145" s="284">
        <v>1511.3735347527252</v>
      </c>
      <c r="BK145" s="284">
        <v>982.99686356866164</v>
      </c>
      <c r="BL145" s="284">
        <v>1188687.6947650011</v>
      </c>
      <c r="BM145" s="286">
        <v>7.0000000000000007E-2</v>
      </c>
      <c r="BN145" s="286">
        <v>7.0000000000000007E-2</v>
      </c>
      <c r="BO145" s="286">
        <v>437.37074999999999</v>
      </c>
      <c r="BP145" s="286">
        <v>628.40625</v>
      </c>
      <c r="BQ145" s="284">
        <v>2444.8248543982454</v>
      </c>
      <c r="BR145" s="284">
        <v>1553.6130242208419</v>
      </c>
      <c r="BS145" s="284">
        <v>2045595.0146885798</v>
      </c>
      <c r="BT145" s="286">
        <v>7.0000000000000007E-2</v>
      </c>
      <c r="BU145" s="286">
        <v>7.0000000000000007E-2</v>
      </c>
      <c r="BV145" s="286">
        <v>603.27</v>
      </c>
      <c r="BW145" s="286">
        <v>844.57799999999997</v>
      </c>
      <c r="BX145" s="284">
        <v>1022.273488213119</v>
      </c>
      <c r="BY145" s="284">
        <v>559.11399805213671</v>
      </c>
      <c r="BZ145" s="284">
        <v>1088922.3094812057</v>
      </c>
      <c r="CA145" s="286">
        <v>7.0000000000000007E-2</v>
      </c>
      <c r="CB145" s="286">
        <v>7.0000000000000007E-2</v>
      </c>
      <c r="CC145" s="284">
        <v>20306170.275103606</v>
      </c>
      <c r="CD145" s="286">
        <v>9.7649278561177805E-2</v>
      </c>
      <c r="CE145" s="286">
        <v>0</v>
      </c>
      <c r="CF145" s="286">
        <v>349.17130347415537</v>
      </c>
      <c r="CG145" s="286">
        <v>0</v>
      </c>
      <c r="CH145" s="286">
        <v>0</v>
      </c>
      <c r="CI145" s="286">
        <v>0</v>
      </c>
      <c r="CJ145" s="286" t="s">
        <v>49</v>
      </c>
      <c r="CK145" s="286">
        <v>537.91575</v>
      </c>
      <c r="CL145" s="286">
        <v>1052.6274075303261</v>
      </c>
      <c r="CM145" s="286">
        <v>566224.86139223096</v>
      </c>
      <c r="CN145" s="286">
        <v>0</v>
      </c>
      <c r="CO145" s="286" t="s">
        <v>50</v>
      </c>
      <c r="CP145" s="286">
        <v>1447.848</v>
      </c>
      <c r="CQ145" s="286">
        <v>183.36530757091751</v>
      </c>
      <c r="CR145" s="286">
        <v>265485.09383593779</v>
      </c>
      <c r="CS145" s="286">
        <v>0</v>
      </c>
      <c r="CT145" s="286">
        <v>3.9995664371905203E-3</v>
      </c>
      <c r="CU145" s="286">
        <v>879.76874999999995</v>
      </c>
      <c r="CV145" s="286">
        <v>1256.8125</v>
      </c>
      <c r="CW145" s="286">
        <v>146.52000000000012</v>
      </c>
      <c r="CX145" s="286">
        <v>2.8504347826086516</v>
      </c>
      <c r="CY145" s="286">
        <v>132486.17931521745</v>
      </c>
      <c r="CZ145" s="286">
        <v>6.3710584783776094E-4</v>
      </c>
      <c r="DA145" s="286">
        <v>0</v>
      </c>
      <c r="DB145" s="286">
        <v>0</v>
      </c>
      <c r="DC145" s="286">
        <v>964196.13454338617</v>
      </c>
      <c r="DD145" s="286">
        <v>1070.8042499999999</v>
      </c>
      <c r="DE145" s="286">
        <v>0.3408656169884885</v>
      </c>
      <c r="DF145" s="286">
        <v>8988.2854543694539</v>
      </c>
      <c r="DG145" s="286">
        <v>9624694.2647519913</v>
      </c>
      <c r="DH145" s="286">
        <v>1</v>
      </c>
      <c r="DI145" s="286">
        <v>0.64527133999999997</v>
      </c>
      <c r="DJ145" s="286">
        <v>0.63585522999999999</v>
      </c>
      <c r="DK145" s="286">
        <v>0.58045405000000005</v>
      </c>
      <c r="DL145" s="286">
        <v>0.48019236999999998</v>
      </c>
      <c r="DM145" s="286">
        <v>1618.7745</v>
      </c>
      <c r="DN145" s="286">
        <v>0.20473570281700934</v>
      </c>
      <c r="DO145" s="286">
        <v>0.19138410010826748</v>
      </c>
      <c r="DP145" s="286">
        <v>0.19051380649994731</v>
      </c>
      <c r="DQ145" s="286">
        <v>0.20218248242996659</v>
      </c>
      <c r="DR145" s="286">
        <v>0.13438234706902433</v>
      </c>
      <c r="DS145" s="286">
        <v>3405.0072623382025</v>
      </c>
      <c r="DT145" s="286">
        <v>5511938.928587893</v>
      </c>
      <c r="DU145" s="286">
        <v>1</v>
      </c>
      <c r="DV145" s="286">
        <v>15136633.193339884</v>
      </c>
      <c r="DW145" s="286">
        <v>7.2789762478600861E-2</v>
      </c>
      <c r="DX145" s="286">
        <v>115023.48</v>
      </c>
      <c r="DY145" s="286">
        <v>115023.48</v>
      </c>
      <c r="DZ145" s="286">
        <v>13802817.600000037</v>
      </c>
      <c r="EA145" s="286">
        <v>6.6375646539517372E-2</v>
      </c>
      <c r="EB145" s="286">
        <v>0</v>
      </c>
      <c r="EC145" s="286">
        <v>0</v>
      </c>
      <c r="ED145" s="286">
        <v>26141.7</v>
      </c>
      <c r="EE145" s="286">
        <v>67968.42</v>
      </c>
      <c r="EF145" s="286">
        <v>0</v>
      </c>
      <c r="EG145" s="286">
        <v>0</v>
      </c>
      <c r="EH145" s="286">
        <v>0</v>
      </c>
      <c r="EI145" s="286">
        <v>0</v>
      </c>
      <c r="EJ145" s="286">
        <v>0</v>
      </c>
      <c r="EK145" s="286">
        <v>0</v>
      </c>
      <c r="EL145" s="286">
        <v>2</v>
      </c>
      <c r="EM145" s="286">
        <v>3</v>
      </c>
      <c r="EN145" s="286">
        <v>2</v>
      </c>
      <c r="EO145" s="286">
        <v>2</v>
      </c>
      <c r="EP145" s="286">
        <v>21.4</v>
      </c>
      <c r="EQ145" s="286">
        <v>120</v>
      </c>
      <c r="ER145" s="286">
        <v>69.2</v>
      </c>
      <c r="ES145" s="286">
        <v>62.5</v>
      </c>
      <c r="ET145" s="286" t="s">
        <v>77</v>
      </c>
      <c r="EU145" s="286" t="s">
        <v>77</v>
      </c>
      <c r="EV145" s="286" t="s">
        <v>77</v>
      </c>
      <c r="EW145" s="286" t="s">
        <v>77</v>
      </c>
      <c r="EX145" s="286">
        <v>0</v>
      </c>
      <c r="EY145" s="286">
        <v>0</v>
      </c>
      <c r="EZ145" s="286">
        <v>0</v>
      </c>
      <c r="FA145" s="286">
        <v>0</v>
      </c>
      <c r="FB145" s="286">
        <v>0</v>
      </c>
      <c r="FC145" s="286">
        <v>1571822.6399999992</v>
      </c>
      <c r="FD145" s="286">
        <v>7.558655558518047E-3</v>
      </c>
      <c r="FE145" s="286">
        <v>0</v>
      </c>
      <c r="FF145" s="286">
        <v>0</v>
      </c>
      <c r="FG145" s="286">
        <v>0</v>
      </c>
      <c r="FH145" s="286">
        <v>0</v>
      </c>
      <c r="FI145" s="286" t="s">
        <v>93</v>
      </c>
      <c r="FJ145" s="286">
        <v>0</v>
      </c>
      <c r="FK145" s="286">
        <v>0</v>
      </c>
      <c r="FL145" s="286">
        <v>0</v>
      </c>
      <c r="FM145" s="286">
        <v>0</v>
      </c>
      <c r="FN145" s="286" t="s">
        <v>94</v>
      </c>
      <c r="FO145" s="286">
        <v>0</v>
      </c>
      <c r="FP145" s="286">
        <v>0</v>
      </c>
      <c r="FQ145" s="286">
        <v>0</v>
      </c>
      <c r="FR145" s="286" t="s">
        <v>95</v>
      </c>
      <c r="FS145" s="286">
        <v>0</v>
      </c>
      <c r="FT145" s="286">
        <v>0</v>
      </c>
      <c r="FU145" s="286">
        <v>0</v>
      </c>
      <c r="FV145" s="286" t="s">
        <v>96</v>
      </c>
      <c r="FW145" s="286">
        <v>0</v>
      </c>
      <c r="FX145" s="286">
        <v>0</v>
      </c>
      <c r="FY145" s="286">
        <v>0</v>
      </c>
      <c r="FZ145" s="286" t="s">
        <v>97</v>
      </c>
      <c r="GA145" s="286">
        <v>0</v>
      </c>
      <c r="GB145" s="286">
        <v>0</v>
      </c>
      <c r="GC145" s="286">
        <v>0</v>
      </c>
      <c r="GD145" s="286" t="s">
        <v>98</v>
      </c>
      <c r="GE145" s="286">
        <v>0</v>
      </c>
      <c r="GF145" s="286">
        <v>0</v>
      </c>
      <c r="GG145" s="286">
        <v>0</v>
      </c>
      <c r="GH145" s="286" t="s">
        <v>99</v>
      </c>
      <c r="GI145" s="286">
        <v>0</v>
      </c>
      <c r="GJ145" s="286">
        <v>0</v>
      </c>
      <c r="GK145" s="286">
        <v>0</v>
      </c>
      <c r="GL145" s="286">
        <v>206489183.65102288</v>
      </c>
      <c r="GM145" s="286">
        <v>0.99297501897393381</v>
      </c>
      <c r="GN145" s="286">
        <v>1460845.005683268</v>
      </c>
      <c r="GO145" s="286">
        <v>7.0249810260661263E-3</v>
      </c>
      <c r="GP145" s="286">
        <v>0</v>
      </c>
      <c r="GQ145" s="286">
        <v>207950028.65670615</v>
      </c>
      <c r="GR145" s="286">
        <v>1</v>
      </c>
      <c r="GS145" s="286">
        <v>1.84E-2</v>
      </c>
      <c r="GT145" s="286">
        <v>2088595.2111629846</v>
      </c>
      <c r="GU145" s="286" t="s">
        <v>20</v>
      </c>
      <c r="GV145" s="286">
        <v>0</v>
      </c>
      <c r="GW145" s="286">
        <v>0</v>
      </c>
      <c r="GX145" s="286">
        <v>0</v>
      </c>
      <c r="GY145" s="286">
        <v>2088595.2111629846</v>
      </c>
      <c r="GZ145" s="286">
        <v>9.8778299028028996E-3</v>
      </c>
      <c r="HA145" s="286">
        <v>0</v>
      </c>
      <c r="HB145" s="286">
        <v>210038623.86786914</v>
      </c>
      <c r="HC145" s="286">
        <v>21199291.426838215</v>
      </c>
      <c r="HD145" s="286">
        <v>0</v>
      </c>
      <c r="HE145" s="286">
        <v>0</v>
      </c>
      <c r="HF145" s="286">
        <v>1404095</v>
      </c>
      <c r="HG145" s="286">
        <v>0</v>
      </c>
      <c r="HH145" s="286">
        <v>0</v>
      </c>
      <c r="HI145" s="286">
        <v>211442718.86786914</v>
      </c>
      <c r="HJ145" s="286">
        <v>0.74396500355109163</v>
      </c>
      <c r="HK145" s="286">
        <v>0.9190407168758985</v>
      </c>
      <c r="HL145" s="286" t="s">
        <v>120</v>
      </c>
      <c r="HM145" s="286">
        <v>1.2655517122341764</v>
      </c>
    </row>
    <row r="146" spans="1:221" x14ac:dyDescent="0.2">
      <c r="A146" s="283">
        <v>865</v>
      </c>
      <c r="B146" s="282" t="s">
        <v>534</v>
      </c>
      <c r="C146" s="284">
        <v>3750</v>
      </c>
      <c r="D146" s="284">
        <v>4800</v>
      </c>
      <c r="E146" s="284">
        <v>5300</v>
      </c>
      <c r="F146" s="284">
        <v>5000</v>
      </c>
      <c r="G146" s="285" t="s">
        <v>20</v>
      </c>
      <c r="H146" s="286">
        <v>0</v>
      </c>
      <c r="I146" s="284">
        <v>2857</v>
      </c>
      <c r="J146" s="284">
        <v>38696.583333333343</v>
      </c>
      <c r="K146" s="284">
        <v>110556138.58333336</v>
      </c>
      <c r="L146" s="286">
        <v>0.38348679341844799</v>
      </c>
      <c r="M146" s="286">
        <v>1.7100000000000001E-2</v>
      </c>
      <c r="N146" s="284">
        <v>4018</v>
      </c>
      <c r="O146" s="284">
        <v>15556</v>
      </c>
      <c r="P146" s="284">
        <v>62504008</v>
      </c>
      <c r="Q146" s="286">
        <v>0.21680805707277553</v>
      </c>
      <c r="R146" s="286">
        <v>1.52E-2</v>
      </c>
      <c r="S146" s="284">
        <v>4561</v>
      </c>
      <c r="T146" s="284">
        <v>9837</v>
      </c>
      <c r="U146" s="284">
        <v>44866557</v>
      </c>
      <c r="V146" s="286">
        <v>0.15562891664027267</v>
      </c>
      <c r="W146" s="286">
        <v>1.24E-2</v>
      </c>
      <c r="X146" s="284">
        <v>217926703.58333337</v>
      </c>
      <c r="Y146" s="286">
        <v>450</v>
      </c>
      <c r="Z146" s="286">
        <v>450</v>
      </c>
      <c r="AA146" s="284">
        <v>4203.1952216244244</v>
      </c>
      <c r="AB146" s="284">
        <v>2500.1732851985557</v>
      </c>
      <c r="AC146" s="284">
        <v>3016515.8280703411</v>
      </c>
      <c r="AD146" s="286">
        <v>0.24210000000000001</v>
      </c>
      <c r="AE146" s="286">
        <v>0.25600000000000001</v>
      </c>
      <c r="AF146" s="286">
        <v>560</v>
      </c>
      <c r="AG146" s="286">
        <v>815</v>
      </c>
      <c r="AH146" s="284">
        <v>5715.442455631809</v>
      </c>
      <c r="AI146" s="284">
        <v>4284.0799750317483</v>
      </c>
      <c r="AJ146" s="284">
        <v>6692172.9548046878</v>
      </c>
      <c r="AK146" s="286">
        <v>0.24210000000000001</v>
      </c>
      <c r="AL146" s="286">
        <v>0.25600000000000001</v>
      </c>
      <c r="AM146" s="286">
        <v>210</v>
      </c>
      <c r="AN146" s="286">
        <v>300</v>
      </c>
      <c r="AO146" s="284">
        <v>2025.6856566617821</v>
      </c>
      <c r="AP146" s="284">
        <v>1321.5064236086389</v>
      </c>
      <c r="AQ146" s="284">
        <v>821845.9149815659</v>
      </c>
      <c r="AR146" s="286">
        <v>0.24210000000000001</v>
      </c>
      <c r="AS146" s="286">
        <v>0.25600000000000001</v>
      </c>
      <c r="AT146" s="286">
        <v>250</v>
      </c>
      <c r="AU146" s="286">
        <v>405</v>
      </c>
      <c r="AV146" s="284">
        <v>1131.5766535392388</v>
      </c>
      <c r="AW146" s="284">
        <v>747.34123263551885</v>
      </c>
      <c r="AX146" s="284">
        <v>585567.36260219477</v>
      </c>
      <c r="AY146" s="286">
        <v>0.24210000000000001</v>
      </c>
      <c r="AZ146" s="286">
        <v>0.25600000000000001</v>
      </c>
      <c r="BA146" s="286">
        <v>375</v>
      </c>
      <c r="BB146" s="286">
        <v>535</v>
      </c>
      <c r="BC146" s="284">
        <v>1395.2985329429519</v>
      </c>
      <c r="BD146" s="284">
        <v>820.09719769142487</v>
      </c>
      <c r="BE146" s="284">
        <v>961988.95061851921</v>
      </c>
      <c r="BF146" s="286">
        <v>0.24210000000000001</v>
      </c>
      <c r="BG146" s="286">
        <v>0.25600000000000001</v>
      </c>
      <c r="BH146" s="286">
        <v>405</v>
      </c>
      <c r="BI146" s="286">
        <v>580</v>
      </c>
      <c r="BJ146" s="284">
        <v>98.204343032704514</v>
      </c>
      <c r="BK146" s="284">
        <v>74.016097902350253</v>
      </c>
      <c r="BL146" s="284">
        <v>82702.095711608476</v>
      </c>
      <c r="BM146" s="286">
        <v>0.24210000000000001</v>
      </c>
      <c r="BN146" s="286">
        <v>0.25600000000000001</v>
      </c>
      <c r="BO146" s="286">
        <v>435</v>
      </c>
      <c r="BP146" s="286">
        <v>625</v>
      </c>
      <c r="BQ146" s="284">
        <v>215.57486644203345</v>
      </c>
      <c r="BR146" s="284">
        <v>124.07729533050329</v>
      </c>
      <c r="BS146" s="284">
        <v>171323.3764838491</v>
      </c>
      <c r="BT146" s="286">
        <v>0.24210000000000001</v>
      </c>
      <c r="BU146" s="286">
        <v>0.25600000000000001</v>
      </c>
      <c r="BV146" s="286">
        <v>600</v>
      </c>
      <c r="BW146" s="286">
        <v>840</v>
      </c>
      <c r="BX146" s="284">
        <v>3.0355376653248984</v>
      </c>
      <c r="BY146" s="284">
        <v>3</v>
      </c>
      <c r="BZ146" s="284">
        <v>4341.3225991949394</v>
      </c>
      <c r="CA146" s="286">
        <v>0.24210000000000001</v>
      </c>
      <c r="CB146" s="286">
        <v>0.25600000000000001</v>
      </c>
      <c r="CC146" s="284">
        <v>12336457.805871962</v>
      </c>
      <c r="CD146" s="286">
        <v>4.2791551032237411E-2</v>
      </c>
      <c r="CE146" s="286">
        <v>0</v>
      </c>
      <c r="CF146" s="286">
        <v>242.20025594057148</v>
      </c>
      <c r="CG146" s="286">
        <v>0</v>
      </c>
      <c r="CH146" s="286">
        <v>0</v>
      </c>
      <c r="CI146" s="286">
        <v>0</v>
      </c>
      <c r="CJ146" s="286" t="s">
        <v>49</v>
      </c>
      <c r="CK146" s="286">
        <v>535</v>
      </c>
      <c r="CL146" s="286">
        <v>1385.1345840224569</v>
      </c>
      <c r="CM146" s="286">
        <v>741047.00245201448</v>
      </c>
      <c r="CN146" s="286">
        <v>0</v>
      </c>
      <c r="CO146" s="286" t="s">
        <v>50</v>
      </c>
      <c r="CP146" s="286">
        <v>1440</v>
      </c>
      <c r="CQ146" s="286">
        <v>212.47814994987689</v>
      </c>
      <c r="CR146" s="286">
        <v>305968.53592782276</v>
      </c>
      <c r="CS146" s="286">
        <v>0</v>
      </c>
      <c r="CT146" s="286">
        <v>3.6317895742164017E-3</v>
      </c>
      <c r="CU146" s="286">
        <v>0</v>
      </c>
      <c r="CV146" s="286">
        <v>0</v>
      </c>
      <c r="CW146" s="286">
        <v>615.95907812854534</v>
      </c>
      <c r="CX146" s="286">
        <v>26.290994058827287</v>
      </c>
      <c r="CY146" s="286">
        <v>0</v>
      </c>
      <c r="CZ146" s="286">
        <v>0</v>
      </c>
      <c r="DA146" s="286">
        <v>0</v>
      </c>
      <c r="DB146" s="286">
        <v>0</v>
      </c>
      <c r="DC146" s="286">
        <v>1047015.5383798373</v>
      </c>
      <c r="DD146" s="286">
        <v>1065</v>
      </c>
      <c r="DE146" s="286">
        <v>0.3059250221631255</v>
      </c>
      <c r="DF146" s="286">
        <v>11838.253113887236</v>
      </c>
      <c r="DG146" s="286">
        <v>12607739.566289907</v>
      </c>
      <c r="DH146" s="286">
        <v>1</v>
      </c>
      <c r="DI146" s="286">
        <v>0.64527133999999997</v>
      </c>
      <c r="DJ146" s="286">
        <v>0.63585522999999999</v>
      </c>
      <c r="DK146" s="286">
        <v>0.58045405000000005</v>
      </c>
      <c r="DL146" s="286">
        <v>0.48019236999999998</v>
      </c>
      <c r="DM146" s="286">
        <v>1610</v>
      </c>
      <c r="DN146" s="286">
        <v>0.22371922788521006</v>
      </c>
      <c r="DO146" s="286">
        <v>0.22223346091829188</v>
      </c>
      <c r="DP146" s="286">
        <v>0.22774001037397248</v>
      </c>
      <c r="DQ146" s="286">
        <v>0.21520938962732084</v>
      </c>
      <c r="DR146" s="286">
        <v>0.17557150529350338</v>
      </c>
      <c r="DS146" s="286">
        <v>5415.9198002073208</v>
      </c>
      <c r="DT146" s="286">
        <v>8719630.8783337865</v>
      </c>
      <c r="DU146" s="286">
        <v>1</v>
      </c>
      <c r="DV146" s="286">
        <v>21327370.444623694</v>
      </c>
      <c r="DW146" s="286">
        <v>7.397838789106452E-2</v>
      </c>
      <c r="DX146" s="286">
        <v>114400</v>
      </c>
      <c r="DY146" s="286">
        <v>114400</v>
      </c>
      <c r="DZ146" s="286">
        <v>26540800</v>
      </c>
      <c r="EA146" s="286">
        <v>9.2062244730883827E-2</v>
      </c>
      <c r="EB146" s="286">
        <v>0</v>
      </c>
      <c r="EC146" s="286">
        <v>0</v>
      </c>
      <c r="ED146" s="286">
        <v>26000</v>
      </c>
      <c r="EE146" s="286">
        <v>67500</v>
      </c>
      <c r="EF146" s="286">
        <v>0</v>
      </c>
      <c r="EG146" s="286">
        <v>0</v>
      </c>
      <c r="EH146" s="286">
        <v>345739.05206942582</v>
      </c>
      <c r="EI146" s="286">
        <v>1.199267287521072E-3</v>
      </c>
      <c r="EJ146" s="286">
        <v>0</v>
      </c>
      <c r="EK146" s="286">
        <v>0</v>
      </c>
      <c r="EL146" s="286">
        <v>2</v>
      </c>
      <c r="EM146" s="286">
        <v>3</v>
      </c>
      <c r="EN146" s="286">
        <v>2</v>
      </c>
      <c r="EO146" s="286">
        <v>2</v>
      </c>
      <c r="EP146" s="286">
        <v>21.4</v>
      </c>
      <c r="EQ146" s="286">
        <v>120</v>
      </c>
      <c r="ER146" s="286">
        <v>69.2</v>
      </c>
      <c r="ES146" s="286">
        <v>62.5</v>
      </c>
      <c r="ET146" s="286" t="s">
        <v>372</v>
      </c>
      <c r="EU146" s="286" t="s">
        <v>372</v>
      </c>
      <c r="EV146" s="286" t="s">
        <v>77</v>
      </c>
      <c r="EW146" s="286" t="s">
        <v>77</v>
      </c>
      <c r="EX146" s="286">
        <v>0</v>
      </c>
      <c r="EY146" s="286">
        <v>0</v>
      </c>
      <c r="EZ146" s="286">
        <v>390000</v>
      </c>
      <c r="FA146" s="286">
        <v>1.3527955240627521E-3</v>
      </c>
      <c r="FB146" s="286">
        <v>0</v>
      </c>
      <c r="FC146" s="286">
        <v>3063831.3077659998</v>
      </c>
      <c r="FD146" s="286">
        <v>1.0627531486228648E-2</v>
      </c>
      <c r="FE146" s="286">
        <v>0</v>
      </c>
      <c r="FF146" s="286">
        <v>750000</v>
      </c>
      <c r="FG146" s="286">
        <v>2.6015298539668313E-3</v>
      </c>
      <c r="FH146" s="286">
        <v>0</v>
      </c>
      <c r="FI146" s="286" t="s">
        <v>93</v>
      </c>
      <c r="FJ146" s="286">
        <v>0</v>
      </c>
      <c r="FK146" s="286">
        <v>0</v>
      </c>
      <c r="FL146" s="286">
        <v>0</v>
      </c>
      <c r="FM146" s="286">
        <v>0</v>
      </c>
      <c r="FN146" s="286" t="s">
        <v>94</v>
      </c>
      <c r="FO146" s="286">
        <v>0</v>
      </c>
      <c r="FP146" s="286">
        <v>0</v>
      </c>
      <c r="FQ146" s="286">
        <v>0</v>
      </c>
      <c r="FR146" s="286" t="s">
        <v>409</v>
      </c>
      <c r="FS146" s="286">
        <v>63615</v>
      </c>
      <c r="FT146" s="286">
        <v>2.2066176221346661E-4</v>
      </c>
      <c r="FU146" s="286">
        <v>0</v>
      </c>
      <c r="FV146" s="286" t="s">
        <v>96</v>
      </c>
      <c r="FW146" s="286">
        <v>0</v>
      </c>
      <c r="FX146" s="286">
        <v>0</v>
      </c>
      <c r="FY146" s="286">
        <v>0</v>
      </c>
      <c r="FZ146" s="286" t="s">
        <v>97</v>
      </c>
      <c r="GA146" s="286">
        <v>0</v>
      </c>
      <c r="GB146" s="286">
        <v>0</v>
      </c>
      <c r="GC146" s="286">
        <v>0</v>
      </c>
      <c r="GD146" s="286" t="s">
        <v>98</v>
      </c>
      <c r="GE146" s="286">
        <v>0</v>
      </c>
      <c r="GF146" s="286">
        <v>0</v>
      </c>
      <c r="GG146" s="286">
        <v>0</v>
      </c>
      <c r="GH146" s="286" t="s">
        <v>99</v>
      </c>
      <c r="GI146" s="286">
        <v>0</v>
      </c>
      <c r="GJ146" s="286">
        <v>0</v>
      </c>
      <c r="GK146" s="286">
        <v>0</v>
      </c>
      <c r="GL146" s="286">
        <v>283791532.73204434</v>
      </c>
      <c r="GM146" s="286">
        <v>0.98438952627389131</v>
      </c>
      <c r="GN146" s="286">
        <v>4500373.2233667336</v>
      </c>
      <c r="GO146" s="286">
        <v>1.5610473726108661E-2</v>
      </c>
      <c r="GP146" s="286">
        <v>0</v>
      </c>
      <c r="GQ146" s="286">
        <v>288291905.95541108</v>
      </c>
      <c r="GR146" s="286">
        <v>1</v>
      </c>
      <c r="GS146" s="286">
        <v>1.84E-2</v>
      </c>
      <c r="GT146" s="286">
        <v>185685.49107766556</v>
      </c>
      <c r="GU146" s="286" t="s">
        <v>20</v>
      </c>
      <c r="GV146" s="286">
        <v>0</v>
      </c>
      <c r="GW146" s="286">
        <v>0</v>
      </c>
      <c r="GX146" s="286">
        <v>0</v>
      </c>
      <c r="GY146" s="286">
        <v>185685.49107766556</v>
      </c>
      <c r="GZ146" s="286">
        <v>6.3661329845315223E-4</v>
      </c>
      <c r="HA146" s="286">
        <v>0</v>
      </c>
      <c r="HB146" s="286">
        <v>288477591.44648874</v>
      </c>
      <c r="HC146" s="286">
        <v>27792640.020847052</v>
      </c>
      <c r="HD146" s="286">
        <v>0</v>
      </c>
      <c r="HE146" s="286">
        <v>0</v>
      </c>
      <c r="HF146" s="286">
        <v>3199462</v>
      </c>
      <c r="HG146" s="286">
        <v>0</v>
      </c>
      <c r="HH146" s="286">
        <v>0</v>
      </c>
      <c r="HI146" s="286">
        <v>291677053.44648874</v>
      </c>
      <c r="HJ146" s="286">
        <v>0.75592376713149623</v>
      </c>
      <c r="HK146" s="286">
        <v>0.87632549562901463</v>
      </c>
      <c r="HL146" s="286" t="s">
        <v>120</v>
      </c>
      <c r="HM146" s="286">
        <v>1.2628232879615093</v>
      </c>
    </row>
    <row r="147" spans="1:221" x14ac:dyDescent="0.2">
      <c r="A147" s="283">
        <v>868</v>
      </c>
      <c r="B147" s="282" t="s">
        <v>535</v>
      </c>
      <c r="C147" s="284">
        <v>3750</v>
      </c>
      <c r="D147" s="284">
        <v>4800</v>
      </c>
      <c r="E147" s="284">
        <v>5300</v>
      </c>
      <c r="F147" s="284">
        <v>5000</v>
      </c>
      <c r="G147" s="285" t="s">
        <v>20</v>
      </c>
      <c r="H147" s="286">
        <v>0</v>
      </c>
      <c r="I147" s="284">
        <v>3017.36</v>
      </c>
      <c r="J147" s="284">
        <v>11394.5</v>
      </c>
      <c r="K147" s="284">
        <v>34381308.520000003</v>
      </c>
      <c r="L147" s="286">
        <v>0.37861453994418504</v>
      </c>
      <c r="M147" s="286">
        <v>0</v>
      </c>
      <c r="N147" s="284">
        <v>4243.53</v>
      </c>
      <c r="O147" s="284">
        <v>5168</v>
      </c>
      <c r="P147" s="284">
        <v>21930563.039999999</v>
      </c>
      <c r="Q147" s="286">
        <v>0.24150418915197666</v>
      </c>
      <c r="R147" s="286">
        <v>0</v>
      </c>
      <c r="S147" s="284">
        <v>4817.01</v>
      </c>
      <c r="T147" s="284">
        <v>3148</v>
      </c>
      <c r="U147" s="284">
        <v>15163947.48</v>
      </c>
      <c r="V147" s="286">
        <v>0.16698872864417622</v>
      </c>
      <c r="W147" s="286">
        <v>0</v>
      </c>
      <c r="X147" s="284">
        <v>71475819.040000007</v>
      </c>
      <c r="Y147" s="286">
        <v>475.26</v>
      </c>
      <c r="Z147" s="286">
        <v>475.26</v>
      </c>
      <c r="AA147" s="284">
        <v>885.54696132596689</v>
      </c>
      <c r="AB147" s="284">
        <v>676.00000000000011</v>
      </c>
      <c r="AC147" s="284">
        <v>742140.80883977911</v>
      </c>
      <c r="AD147" s="286">
        <v>0</v>
      </c>
      <c r="AE147" s="286">
        <v>0</v>
      </c>
      <c r="AF147" s="286">
        <v>744</v>
      </c>
      <c r="AG147" s="286">
        <v>908</v>
      </c>
      <c r="AH147" s="284">
        <v>1272.4688464171315</v>
      </c>
      <c r="AI147" s="284">
        <v>1245.9131813360395</v>
      </c>
      <c r="AJ147" s="284">
        <v>2078005.99038747</v>
      </c>
      <c r="AK147" s="286">
        <v>0</v>
      </c>
      <c r="AL147" s="286">
        <v>0</v>
      </c>
      <c r="AM147" s="286">
        <v>276.66000000000003</v>
      </c>
      <c r="AN147" s="286">
        <v>362.29</v>
      </c>
      <c r="AO147" s="284">
        <v>992.30357086886329</v>
      </c>
      <c r="AP147" s="284">
        <v>697.08547008547009</v>
      </c>
      <c r="AQ147" s="284">
        <v>527077.80087384477</v>
      </c>
      <c r="AR147" s="286">
        <v>0</v>
      </c>
      <c r="AS147" s="286">
        <v>0</v>
      </c>
      <c r="AT147" s="286">
        <v>345.93</v>
      </c>
      <c r="AU147" s="286">
        <v>479.9</v>
      </c>
      <c r="AV147" s="284">
        <v>553.36155823200374</v>
      </c>
      <c r="AW147" s="284">
        <v>359.02564102564105</v>
      </c>
      <c r="AX147" s="284">
        <v>363720.76896740217</v>
      </c>
      <c r="AY147" s="286">
        <v>0</v>
      </c>
      <c r="AZ147" s="286">
        <v>0</v>
      </c>
      <c r="BA147" s="286">
        <v>518.9</v>
      </c>
      <c r="BB147" s="286">
        <v>671.8</v>
      </c>
      <c r="BC147" s="284">
        <v>12.000000000000009</v>
      </c>
      <c r="BD147" s="284">
        <v>32</v>
      </c>
      <c r="BE147" s="284">
        <v>27724.400000000001</v>
      </c>
      <c r="BF147" s="286">
        <v>0</v>
      </c>
      <c r="BG147" s="286">
        <v>0</v>
      </c>
      <c r="BH147" s="286">
        <v>539.5</v>
      </c>
      <c r="BI147" s="286">
        <v>702.69</v>
      </c>
      <c r="BJ147" s="284">
        <v>0</v>
      </c>
      <c r="BK147" s="284">
        <v>0</v>
      </c>
      <c r="BL147" s="284">
        <v>0</v>
      </c>
      <c r="BM147" s="286">
        <v>0</v>
      </c>
      <c r="BN147" s="286">
        <v>0</v>
      </c>
      <c r="BO147" s="286">
        <v>560.09</v>
      </c>
      <c r="BP147" s="286">
        <v>730.15</v>
      </c>
      <c r="BQ147" s="284">
        <v>0.99999999999999889</v>
      </c>
      <c r="BR147" s="284">
        <v>2.0000000000000013</v>
      </c>
      <c r="BS147" s="284">
        <v>2020.3900000000003</v>
      </c>
      <c r="BT147" s="286">
        <v>0</v>
      </c>
      <c r="BU147" s="286">
        <v>0</v>
      </c>
      <c r="BV147" s="286">
        <v>600</v>
      </c>
      <c r="BW147" s="286">
        <v>840</v>
      </c>
      <c r="BX147" s="284">
        <v>0</v>
      </c>
      <c r="BY147" s="284">
        <v>0</v>
      </c>
      <c r="BZ147" s="284">
        <v>0</v>
      </c>
      <c r="CA147" s="286">
        <v>0</v>
      </c>
      <c r="CB147" s="286">
        <v>0</v>
      </c>
      <c r="CC147" s="284">
        <v>3740690.159068496</v>
      </c>
      <c r="CD147" s="286">
        <v>4.1193303705284887E-2</v>
      </c>
      <c r="CE147" s="286">
        <v>475</v>
      </c>
      <c r="CF147" s="286">
        <v>52.752344329746151</v>
      </c>
      <c r="CG147" s="286">
        <v>25057.363556629422</v>
      </c>
      <c r="CH147" s="286">
        <v>2.7593720494054763E-4</v>
      </c>
      <c r="CI147" s="286">
        <v>0</v>
      </c>
      <c r="CJ147" s="286" t="s">
        <v>49</v>
      </c>
      <c r="CK147" s="286">
        <v>513.84770428416994</v>
      </c>
      <c r="CL147" s="286">
        <v>1064.9575296422283</v>
      </c>
      <c r="CM147" s="286">
        <v>547225.98176679993</v>
      </c>
      <c r="CN147" s="286">
        <v>0</v>
      </c>
      <c r="CO147" s="286" t="s">
        <v>50</v>
      </c>
      <c r="CP147" s="286">
        <v>1383.0667180732798</v>
      </c>
      <c r="CQ147" s="286">
        <v>180.3906825531289</v>
      </c>
      <c r="CR147" s="286">
        <v>249492.34928975484</v>
      </c>
      <c r="CS147" s="286">
        <v>0</v>
      </c>
      <c r="CT147" s="286">
        <v>8.7736376933589839E-3</v>
      </c>
      <c r="CU147" s="286">
        <v>924.11</v>
      </c>
      <c r="CV147" s="286">
        <v>1320.16</v>
      </c>
      <c r="CW147" s="286">
        <v>101.35102685382958</v>
      </c>
      <c r="CX147" s="286">
        <v>11.239999999999984</v>
      </c>
      <c r="CY147" s="286">
        <v>108498.09582589244</v>
      </c>
      <c r="CZ147" s="286">
        <v>1.194804921751139E-3</v>
      </c>
      <c r="DA147" s="286">
        <v>0</v>
      </c>
      <c r="DB147" s="286">
        <v>0</v>
      </c>
      <c r="DC147" s="286">
        <v>930273.79043907661</v>
      </c>
      <c r="DD147" s="286">
        <v>1124.78</v>
      </c>
      <c r="DE147" s="286">
        <v>0.25814423269499598</v>
      </c>
      <c r="DF147" s="286">
        <v>2941.4244594431316</v>
      </c>
      <c r="DG147" s="286">
        <v>3308455.4034924456</v>
      </c>
      <c r="DH147" s="286">
        <v>1</v>
      </c>
      <c r="DI147" s="286">
        <v>0.64527133999999997</v>
      </c>
      <c r="DJ147" s="286">
        <v>0.63585522999999999</v>
      </c>
      <c r="DK147" s="286">
        <v>0.58045405000000005</v>
      </c>
      <c r="DL147" s="286">
        <v>0.48019236999999998</v>
      </c>
      <c r="DM147" s="286">
        <v>1700.37</v>
      </c>
      <c r="DN147" s="286">
        <v>0.22745712866643428</v>
      </c>
      <c r="DO147" s="286">
        <v>0.21158902895202789</v>
      </c>
      <c r="DP147" s="286">
        <v>0.21150504146534838</v>
      </c>
      <c r="DQ147" s="286">
        <v>0.20673838667156855</v>
      </c>
      <c r="DR147" s="286">
        <v>0.15521181589359415</v>
      </c>
      <c r="DS147" s="286">
        <v>1691.7158090199907</v>
      </c>
      <c r="DT147" s="286">
        <v>2876542.8101833216</v>
      </c>
      <c r="DU147" s="286">
        <v>1</v>
      </c>
      <c r="DV147" s="286">
        <v>6184998.2136757672</v>
      </c>
      <c r="DW147" s="286">
        <v>6.8110562222035431E-2</v>
      </c>
      <c r="DX147" s="286">
        <v>120821</v>
      </c>
      <c r="DY147" s="286">
        <v>120821</v>
      </c>
      <c r="DZ147" s="286">
        <v>7249260</v>
      </c>
      <c r="EA147" s="286">
        <v>7.9830447355986281E-2</v>
      </c>
      <c r="EB147" s="286">
        <v>0</v>
      </c>
      <c r="EC147" s="286">
        <v>0</v>
      </c>
      <c r="ED147" s="286">
        <v>0</v>
      </c>
      <c r="EE147" s="286">
        <v>0</v>
      </c>
      <c r="EF147" s="286">
        <v>0</v>
      </c>
      <c r="EG147" s="286">
        <v>0</v>
      </c>
      <c r="EH147" s="286">
        <v>0</v>
      </c>
      <c r="EI147" s="286">
        <v>0</v>
      </c>
      <c r="EJ147" s="286">
        <v>0</v>
      </c>
      <c r="EK147" s="286">
        <v>0</v>
      </c>
      <c r="EL147" s="286">
        <v>2</v>
      </c>
      <c r="EM147" s="286">
        <v>3</v>
      </c>
      <c r="EN147" s="286">
        <v>2</v>
      </c>
      <c r="EO147" s="286">
        <v>2</v>
      </c>
      <c r="EP147" s="286">
        <v>21.4</v>
      </c>
      <c r="EQ147" s="286">
        <v>120</v>
      </c>
      <c r="ER147" s="286">
        <v>69.2</v>
      </c>
      <c r="ES147" s="286">
        <v>62.5</v>
      </c>
      <c r="ET147" s="286" t="s">
        <v>77</v>
      </c>
      <c r="EU147" s="286" t="s">
        <v>77</v>
      </c>
      <c r="EV147" s="286" t="s">
        <v>77</v>
      </c>
      <c r="EW147" s="286" t="s">
        <v>77</v>
      </c>
      <c r="EX147" s="286">
        <v>0</v>
      </c>
      <c r="EY147" s="286">
        <v>0</v>
      </c>
      <c r="EZ147" s="286">
        <v>0</v>
      </c>
      <c r="FA147" s="286">
        <v>0</v>
      </c>
      <c r="FB147" s="286">
        <v>0</v>
      </c>
      <c r="FC147" s="286">
        <v>1024560</v>
      </c>
      <c r="FD147" s="286">
        <v>1.1282680320894727E-2</v>
      </c>
      <c r="FE147" s="286">
        <v>0</v>
      </c>
      <c r="FF147" s="286">
        <v>0</v>
      </c>
      <c r="FG147" s="286">
        <v>0</v>
      </c>
      <c r="FH147" s="286">
        <v>0</v>
      </c>
      <c r="FI147" s="286" t="s">
        <v>93</v>
      </c>
      <c r="FJ147" s="286">
        <v>0</v>
      </c>
      <c r="FK147" s="286">
        <v>0</v>
      </c>
      <c r="FL147" s="286">
        <v>0</v>
      </c>
      <c r="FM147" s="286">
        <v>0</v>
      </c>
      <c r="FN147" s="286" t="s">
        <v>94</v>
      </c>
      <c r="FO147" s="286">
        <v>0</v>
      </c>
      <c r="FP147" s="286">
        <v>0</v>
      </c>
      <c r="FQ147" s="286">
        <v>0</v>
      </c>
      <c r="FR147" s="286" t="s">
        <v>95</v>
      </c>
      <c r="FS147" s="286">
        <v>0</v>
      </c>
      <c r="FT147" s="286">
        <v>0</v>
      </c>
      <c r="FU147" s="286">
        <v>0</v>
      </c>
      <c r="FV147" s="286" t="s">
        <v>96</v>
      </c>
      <c r="FW147" s="286">
        <v>0</v>
      </c>
      <c r="FX147" s="286">
        <v>0</v>
      </c>
      <c r="FY147" s="286">
        <v>0</v>
      </c>
      <c r="FZ147" s="286" t="s">
        <v>97</v>
      </c>
      <c r="GA147" s="286">
        <v>0</v>
      </c>
      <c r="GB147" s="286">
        <v>0</v>
      </c>
      <c r="GC147" s="286">
        <v>0</v>
      </c>
      <c r="GD147" s="286" t="s">
        <v>98</v>
      </c>
      <c r="GE147" s="286">
        <v>0</v>
      </c>
      <c r="GF147" s="286">
        <v>0</v>
      </c>
      <c r="GG147" s="286">
        <v>0</v>
      </c>
      <c r="GH147" s="286" t="s">
        <v>99</v>
      </c>
      <c r="GI147" s="286">
        <v>0</v>
      </c>
      <c r="GJ147" s="286">
        <v>0</v>
      </c>
      <c r="GK147" s="286">
        <v>0</v>
      </c>
      <c r="GL147" s="286">
        <v>90605601.203183338</v>
      </c>
      <c r="GM147" s="286">
        <v>0.99776883116458992</v>
      </c>
      <c r="GN147" s="286">
        <v>202608.44737170241</v>
      </c>
      <c r="GO147" s="286">
        <v>2.2311688354100705E-3</v>
      </c>
      <c r="GP147" s="286">
        <v>0</v>
      </c>
      <c r="GQ147" s="286">
        <v>90808209.650555044</v>
      </c>
      <c r="GR147" s="286">
        <v>1</v>
      </c>
      <c r="GS147" s="286">
        <v>5.0000000000000001E-3</v>
      </c>
      <c r="GT147" s="286">
        <v>74385.289988536839</v>
      </c>
      <c r="GU147" s="286" t="s">
        <v>329</v>
      </c>
      <c r="GV147" s="286">
        <v>5.0000000000000001E-3</v>
      </c>
      <c r="GW147" s="286">
        <v>2.6529034986276144E-2</v>
      </c>
      <c r="GX147" s="286">
        <v>-74384.93012442773</v>
      </c>
      <c r="GY147" s="286">
        <v>0.35986410911800704</v>
      </c>
      <c r="GZ147" s="286">
        <v>3.9216966997406842E-9</v>
      </c>
      <c r="HA147" s="286">
        <v>0</v>
      </c>
      <c r="HB147" s="286">
        <v>90808210.01041916</v>
      </c>
      <c r="HC147" s="286">
        <v>6184998.2136757663</v>
      </c>
      <c r="HD147" s="286">
        <v>0</v>
      </c>
      <c r="HE147" s="286">
        <v>105000</v>
      </c>
      <c r="HF147" s="286">
        <v>954141</v>
      </c>
      <c r="HG147" s="286">
        <v>0</v>
      </c>
      <c r="HH147" s="286">
        <v>0</v>
      </c>
      <c r="HI147" s="286">
        <v>91762351.01041916</v>
      </c>
      <c r="HJ147" s="286">
        <v>0.78710745774033797</v>
      </c>
      <c r="HK147" s="286">
        <v>0.90665570348770885</v>
      </c>
      <c r="HL147" s="286" t="s">
        <v>120</v>
      </c>
      <c r="HM147" s="286">
        <v>1.2862832864342777</v>
      </c>
    </row>
    <row r="148" spans="1:221" x14ac:dyDescent="0.2">
      <c r="A148" s="283">
        <v>344</v>
      </c>
      <c r="B148" s="282" t="s">
        <v>536</v>
      </c>
      <c r="C148" s="284">
        <v>3750</v>
      </c>
      <c r="D148" s="284">
        <v>4800</v>
      </c>
      <c r="E148" s="284">
        <v>5300</v>
      </c>
      <c r="F148" s="284">
        <v>5000</v>
      </c>
      <c r="G148" s="285" t="s">
        <v>329</v>
      </c>
      <c r="H148" s="286">
        <v>29</v>
      </c>
      <c r="I148" s="284">
        <v>2860.2</v>
      </c>
      <c r="J148" s="284">
        <v>25807</v>
      </c>
      <c r="K148" s="284">
        <v>73813181.399999991</v>
      </c>
      <c r="L148" s="286">
        <v>0.35074999318139843</v>
      </c>
      <c r="M148" s="286">
        <v>0</v>
      </c>
      <c r="N148" s="284">
        <v>4022.5</v>
      </c>
      <c r="O148" s="284">
        <v>11174</v>
      </c>
      <c r="P148" s="284">
        <v>44947415</v>
      </c>
      <c r="Q148" s="286">
        <v>0.21358387764561912</v>
      </c>
      <c r="R148" s="286">
        <v>0</v>
      </c>
      <c r="S148" s="284">
        <v>4566.1099999999997</v>
      </c>
      <c r="T148" s="284">
        <v>7001</v>
      </c>
      <c r="U148" s="284">
        <v>31967336.109999999</v>
      </c>
      <c r="V148" s="286">
        <v>0.15190434431823546</v>
      </c>
      <c r="W148" s="286">
        <v>0</v>
      </c>
      <c r="X148" s="284">
        <v>150727932.50999999</v>
      </c>
      <c r="Y148" s="286">
        <v>450.5</v>
      </c>
      <c r="Z148" s="286">
        <v>450.5</v>
      </c>
      <c r="AA148" s="284">
        <v>5899.357867777253</v>
      </c>
      <c r="AB148" s="284">
        <v>3656.9999999999986</v>
      </c>
      <c r="AC148" s="284">
        <v>4305139.2194336513</v>
      </c>
      <c r="AD148" s="286">
        <v>0</v>
      </c>
      <c r="AE148" s="286">
        <v>0</v>
      </c>
      <c r="AF148" s="286">
        <v>560.63</v>
      </c>
      <c r="AG148" s="286">
        <v>815.91</v>
      </c>
      <c r="AH148" s="284">
        <v>7357.1161877287814</v>
      </c>
      <c r="AI148" s="284">
        <v>5530.2619414317614</v>
      </c>
      <c r="AJ148" s="284">
        <v>8636816.0689599756</v>
      </c>
      <c r="AK148" s="286">
        <v>0</v>
      </c>
      <c r="AL148" s="286">
        <v>0</v>
      </c>
      <c r="AM148" s="286">
        <v>210.24</v>
      </c>
      <c r="AN148" s="286">
        <v>300.33999999999997</v>
      </c>
      <c r="AO148" s="284">
        <v>1808.7645374726321</v>
      </c>
      <c r="AP148" s="284">
        <v>1258.0200831847985</v>
      </c>
      <c r="AQ148" s="284">
        <v>758108.40814196854</v>
      </c>
      <c r="AR148" s="286">
        <v>0</v>
      </c>
      <c r="AS148" s="286">
        <v>0</v>
      </c>
      <c r="AT148" s="286">
        <v>250.28</v>
      </c>
      <c r="AU148" s="286">
        <v>405.45</v>
      </c>
      <c r="AV148" s="284">
        <v>1379.0347123285524</v>
      </c>
      <c r="AW148" s="284">
        <v>956.50913241647254</v>
      </c>
      <c r="AX148" s="284">
        <v>732961.43553984887</v>
      </c>
      <c r="AY148" s="286">
        <v>0</v>
      </c>
      <c r="AZ148" s="286">
        <v>0</v>
      </c>
      <c r="BA148" s="286">
        <v>375.42</v>
      </c>
      <c r="BB148" s="286">
        <v>535.6</v>
      </c>
      <c r="BC148" s="284">
        <v>1797.0928252888234</v>
      </c>
      <c r="BD148" s="284">
        <v>1204.3769100694974</v>
      </c>
      <c r="BE148" s="284">
        <v>1319728.8615031531</v>
      </c>
      <c r="BF148" s="286">
        <v>0</v>
      </c>
      <c r="BG148" s="286">
        <v>0</v>
      </c>
      <c r="BH148" s="286">
        <v>405.45</v>
      </c>
      <c r="BI148" s="286">
        <v>580.65</v>
      </c>
      <c r="BJ148" s="284">
        <v>1651.817173716446</v>
      </c>
      <c r="BK148" s="284">
        <v>1098.8008722826739</v>
      </c>
      <c r="BL148" s="284">
        <v>1307747.9995742678</v>
      </c>
      <c r="BM148" s="286">
        <v>0</v>
      </c>
      <c r="BN148" s="286">
        <v>0</v>
      </c>
      <c r="BO148" s="286">
        <v>435.49</v>
      </c>
      <c r="BP148" s="286">
        <v>625.70000000000005</v>
      </c>
      <c r="BQ148" s="284">
        <v>2839.1637660724191</v>
      </c>
      <c r="BR148" s="284">
        <v>1678.290456996054</v>
      </c>
      <c r="BS148" s="284">
        <v>2286533.767429309</v>
      </c>
      <c r="BT148" s="286">
        <v>0</v>
      </c>
      <c r="BU148" s="286">
        <v>0</v>
      </c>
      <c r="BV148" s="286">
        <v>600.66999999999996</v>
      </c>
      <c r="BW148" s="286">
        <v>840.94</v>
      </c>
      <c r="BX148" s="284">
        <v>3408.5637182045043</v>
      </c>
      <c r="BY148" s="284">
        <v>2039.3189360949493</v>
      </c>
      <c r="BZ148" s="284">
        <v>3762366.8347335863</v>
      </c>
      <c r="CA148" s="286">
        <v>0</v>
      </c>
      <c r="CB148" s="286">
        <v>0</v>
      </c>
      <c r="CC148" s="284">
        <v>23109402.595315758</v>
      </c>
      <c r="CD148" s="286">
        <v>0.10981267368504448</v>
      </c>
      <c r="CE148" s="286">
        <v>0</v>
      </c>
      <c r="CF148" s="286">
        <v>481.26183309097041</v>
      </c>
      <c r="CG148" s="286">
        <v>0</v>
      </c>
      <c r="CH148" s="286">
        <v>0</v>
      </c>
      <c r="CI148" s="286">
        <v>0</v>
      </c>
      <c r="CJ148" s="286" t="s">
        <v>49</v>
      </c>
      <c r="CK148" s="286">
        <v>535.6</v>
      </c>
      <c r="CL148" s="286">
        <v>579.27206622269057</v>
      </c>
      <c r="CM148" s="286">
        <v>310258.1186688731</v>
      </c>
      <c r="CN148" s="286">
        <v>0</v>
      </c>
      <c r="CO148" s="286" t="s">
        <v>50</v>
      </c>
      <c r="CP148" s="286">
        <v>1441.61</v>
      </c>
      <c r="CQ148" s="286">
        <v>121.04745944607751</v>
      </c>
      <c r="CR148" s="286">
        <v>174503.22801205979</v>
      </c>
      <c r="CS148" s="286">
        <v>0</v>
      </c>
      <c r="CT148" s="286">
        <v>2.3035186374305602E-3</v>
      </c>
      <c r="CU148" s="286">
        <v>875.98</v>
      </c>
      <c r="CV148" s="286">
        <v>1251.4000000000001</v>
      </c>
      <c r="CW148" s="286">
        <v>114.53419419220866</v>
      </c>
      <c r="CX148" s="286">
        <v>25.919427083333321</v>
      </c>
      <c r="CY148" s="286">
        <v>132765.23448057426</v>
      </c>
      <c r="CZ148" s="286">
        <v>6.3088196722527656E-4</v>
      </c>
      <c r="DA148" s="286">
        <v>0</v>
      </c>
      <c r="DB148" s="286">
        <v>0</v>
      </c>
      <c r="DC148" s="286">
        <v>617526.58116150717</v>
      </c>
      <c r="DD148" s="286">
        <v>1066.19</v>
      </c>
      <c r="DE148" s="286">
        <v>0.29817448587780421</v>
      </c>
      <c r="DF148" s="286">
        <v>7694.9889570484929</v>
      </c>
      <c r="DG148" s="286">
        <v>8204320.276115533</v>
      </c>
      <c r="DH148" s="286">
        <v>1</v>
      </c>
      <c r="DI148" s="286">
        <v>0.64527133999999997</v>
      </c>
      <c r="DJ148" s="286">
        <v>0.63585522999999999</v>
      </c>
      <c r="DK148" s="286">
        <v>0.58045405000000005</v>
      </c>
      <c r="DL148" s="286">
        <v>0.48019236999999998</v>
      </c>
      <c r="DM148" s="286">
        <v>1611.8</v>
      </c>
      <c r="DN148" s="286">
        <v>0.23329312962913079</v>
      </c>
      <c r="DO148" s="286">
        <v>0.22873202977472903</v>
      </c>
      <c r="DP148" s="286">
        <v>0.22672424254845827</v>
      </c>
      <c r="DQ148" s="286">
        <v>0.22059621443983463</v>
      </c>
      <c r="DR148" s="286">
        <v>0.17186521515619937</v>
      </c>
      <c r="DS148" s="286">
        <v>3941.0994093129571</v>
      </c>
      <c r="DT148" s="286">
        <v>6352264.0279306239</v>
      </c>
      <c r="DU148" s="286">
        <v>1</v>
      </c>
      <c r="DV148" s="286">
        <v>14556584.304046158</v>
      </c>
      <c r="DW148" s="286">
        <v>6.9170868245338121E-2</v>
      </c>
      <c r="DX148" s="286">
        <v>114528.13</v>
      </c>
      <c r="DY148" s="286">
        <v>114528.13</v>
      </c>
      <c r="DZ148" s="286">
        <v>12598094.300000023</v>
      </c>
      <c r="EA148" s="286">
        <v>5.9864395572897272E-2</v>
      </c>
      <c r="EB148" s="286">
        <v>0</v>
      </c>
      <c r="EC148" s="286">
        <v>0</v>
      </c>
      <c r="ED148" s="286">
        <v>26029.119999999999</v>
      </c>
      <c r="EE148" s="286">
        <v>67675.710000000006</v>
      </c>
      <c r="EF148" s="286">
        <v>0</v>
      </c>
      <c r="EG148" s="286">
        <v>0</v>
      </c>
      <c r="EH148" s="286">
        <v>0</v>
      </c>
      <c r="EI148" s="286">
        <v>0</v>
      </c>
      <c r="EJ148" s="286">
        <v>0</v>
      </c>
      <c r="EK148" s="286">
        <v>0</v>
      </c>
      <c r="EL148" s="286">
        <v>2</v>
      </c>
      <c r="EM148" s="286">
        <v>3</v>
      </c>
      <c r="EN148" s="286">
        <v>2</v>
      </c>
      <c r="EO148" s="286">
        <v>2</v>
      </c>
      <c r="EP148" s="286">
        <v>21.4</v>
      </c>
      <c r="EQ148" s="286">
        <v>120</v>
      </c>
      <c r="ER148" s="286">
        <v>69.2</v>
      </c>
      <c r="ES148" s="286">
        <v>62.5</v>
      </c>
      <c r="ET148" s="286" t="s">
        <v>77</v>
      </c>
      <c r="EU148" s="286" t="s">
        <v>77</v>
      </c>
      <c r="EV148" s="286" t="s">
        <v>77</v>
      </c>
      <c r="EW148" s="286" t="s">
        <v>77</v>
      </c>
      <c r="EX148" s="286">
        <v>0</v>
      </c>
      <c r="EY148" s="286">
        <v>0</v>
      </c>
      <c r="EZ148" s="286">
        <v>48382.759999999995</v>
      </c>
      <c r="FA148" s="286">
        <v>2.299081602801263E-4</v>
      </c>
      <c r="FB148" s="286">
        <v>0</v>
      </c>
      <c r="FC148" s="286">
        <v>2152684.5493371547</v>
      </c>
      <c r="FD148" s="286">
        <v>1.0229258198613683E-2</v>
      </c>
      <c r="FE148" s="286">
        <v>0</v>
      </c>
      <c r="FF148" s="286">
        <v>2931627.0297571025</v>
      </c>
      <c r="FG148" s="286">
        <v>1.3930684752977023E-2</v>
      </c>
      <c r="FH148" s="286">
        <v>0</v>
      </c>
      <c r="FI148" s="286" t="s">
        <v>93</v>
      </c>
      <c r="FJ148" s="286">
        <v>0</v>
      </c>
      <c r="FK148" s="286">
        <v>0</v>
      </c>
      <c r="FL148" s="286">
        <v>0</v>
      </c>
      <c r="FM148" s="286">
        <v>0</v>
      </c>
      <c r="FN148" s="286" t="s">
        <v>94</v>
      </c>
      <c r="FO148" s="286">
        <v>0</v>
      </c>
      <c r="FP148" s="286">
        <v>0</v>
      </c>
      <c r="FQ148" s="286">
        <v>0</v>
      </c>
      <c r="FR148" s="286" t="s">
        <v>537</v>
      </c>
      <c r="FS148" s="286">
        <v>45000</v>
      </c>
      <c r="FT148" s="286">
        <v>2.1383375426713329E-4</v>
      </c>
      <c r="FU148" s="286">
        <v>0</v>
      </c>
      <c r="FV148" s="286" t="s">
        <v>96</v>
      </c>
      <c r="FW148" s="286">
        <v>0</v>
      </c>
      <c r="FX148" s="286">
        <v>0</v>
      </c>
      <c r="FY148" s="286">
        <v>0</v>
      </c>
      <c r="FZ148" s="286" t="s">
        <v>97</v>
      </c>
      <c r="GA148" s="286">
        <v>0</v>
      </c>
      <c r="GB148" s="286">
        <v>0</v>
      </c>
      <c r="GC148" s="286">
        <v>0</v>
      </c>
      <c r="GD148" s="286" t="s">
        <v>98</v>
      </c>
      <c r="GE148" s="286">
        <v>0</v>
      </c>
      <c r="GF148" s="286">
        <v>0</v>
      </c>
      <c r="GG148" s="286">
        <v>0</v>
      </c>
      <c r="GH148" s="286" t="s">
        <v>99</v>
      </c>
      <c r="GI148" s="286">
        <v>0</v>
      </c>
      <c r="GJ148" s="286">
        <v>0</v>
      </c>
      <c r="GK148" s="286">
        <v>0</v>
      </c>
      <c r="GL148" s="286">
        <v>206787234.62961766</v>
      </c>
      <c r="GM148" s="286">
        <v>0.98262423811932653</v>
      </c>
      <c r="GN148" s="286">
        <v>3656622.3480952377</v>
      </c>
      <c r="GO148" s="286">
        <v>1.7375761880673444E-2</v>
      </c>
      <c r="GP148" s="286">
        <v>0</v>
      </c>
      <c r="GQ148" s="286">
        <v>210443856.9777129</v>
      </c>
      <c r="GR148" s="286">
        <v>1</v>
      </c>
      <c r="GS148" s="286">
        <v>1.84E-2</v>
      </c>
      <c r="GT148" s="286">
        <v>998271.82578376459</v>
      </c>
      <c r="GU148" s="286" t="s">
        <v>20</v>
      </c>
      <c r="GV148" s="286">
        <v>0</v>
      </c>
      <c r="GW148" s="286">
        <v>0</v>
      </c>
      <c r="GX148" s="286">
        <v>0</v>
      </c>
      <c r="GY148" s="286">
        <v>998271.82578376459</v>
      </c>
      <c r="GZ148" s="286">
        <v>4.7108727523253674E-3</v>
      </c>
      <c r="HA148" s="286">
        <v>0</v>
      </c>
      <c r="HB148" s="286">
        <v>211442128.80349666</v>
      </c>
      <c r="HC148" s="286">
        <v>14556584.304046158</v>
      </c>
      <c r="HD148" s="286">
        <v>0</v>
      </c>
      <c r="HE148" s="286">
        <v>0</v>
      </c>
      <c r="HF148" s="286">
        <v>232957.1</v>
      </c>
      <c r="HG148" s="286">
        <v>232957.1</v>
      </c>
      <c r="HH148" s="286">
        <v>0</v>
      </c>
      <c r="HI148" s="286">
        <v>211908043.00349665</v>
      </c>
      <c r="HJ148" s="286">
        <v>0.71623821514525299</v>
      </c>
      <c r="HK148" s="286">
        <v>0.89815615768029144</v>
      </c>
      <c r="HL148" s="286" t="s">
        <v>120</v>
      </c>
      <c r="HM148" s="286">
        <v>1.3473888939857268</v>
      </c>
    </row>
    <row r="149" spans="1:221" x14ac:dyDescent="0.2">
      <c r="A149" s="283">
        <v>872</v>
      </c>
      <c r="B149" s="282" t="s">
        <v>538</v>
      </c>
      <c r="C149" s="284">
        <v>3750</v>
      </c>
      <c r="D149" s="284">
        <v>4800</v>
      </c>
      <c r="E149" s="284">
        <v>5300</v>
      </c>
      <c r="F149" s="284">
        <v>5000</v>
      </c>
      <c r="G149" s="285" t="s">
        <v>329</v>
      </c>
      <c r="H149" s="286">
        <v>27</v>
      </c>
      <c r="I149" s="284">
        <v>3011.6009429999999</v>
      </c>
      <c r="J149" s="284">
        <v>15246.25</v>
      </c>
      <c r="K149" s="284">
        <v>45915620.877213746</v>
      </c>
      <c r="L149" s="286">
        <v>0.41970713631153128</v>
      </c>
      <c r="M149" s="286">
        <v>0</v>
      </c>
      <c r="N149" s="284">
        <v>4145.70962611494</v>
      </c>
      <c r="O149" s="284">
        <v>5861</v>
      </c>
      <c r="P149" s="284">
        <v>24298004.118659664</v>
      </c>
      <c r="Q149" s="286">
        <v>0.22210405809386233</v>
      </c>
      <c r="R149" s="286">
        <v>0</v>
      </c>
      <c r="S149" s="284">
        <v>4898.6414836748418</v>
      </c>
      <c r="T149" s="284">
        <v>3574</v>
      </c>
      <c r="U149" s="284">
        <v>17507744.662653886</v>
      </c>
      <c r="V149" s="286">
        <v>0.16003541355318068</v>
      </c>
      <c r="W149" s="286">
        <v>0</v>
      </c>
      <c r="X149" s="284">
        <v>87721369.658527285</v>
      </c>
      <c r="Y149" s="286">
        <v>0</v>
      </c>
      <c r="Z149" s="286">
        <v>0</v>
      </c>
      <c r="AA149" s="284">
        <v>1043.975477687196</v>
      </c>
      <c r="AB149" s="284">
        <v>678.87210584343984</v>
      </c>
      <c r="AC149" s="284">
        <v>0</v>
      </c>
      <c r="AD149" s="286">
        <v>0</v>
      </c>
      <c r="AE149" s="286">
        <v>0</v>
      </c>
      <c r="AF149" s="286">
        <v>630.55999999999995</v>
      </c>
      <c r="AG149" s="286">
        <v>796.72</v>
      </c>
      <c r="AH149" s="284">
        <v>1362.6128279658908</v>
      </c>
      <c r="AI149" s="284">
        <v>1322.260806557895</v>
      </c>
      <c r="AJ149" s="284">
        <v>1912680.774602978</v>
      </c>
      <c r="AK149" s="286">
        <v>0</v>
      </c>
      <c r="AL149" s="286">
        <v>0</v>
      </c>
      <c r="AM149" s="286">
        <v>250.13</v>
      </c>
      <c r="AN149" s="286">
        <v>290.14</v>
      </c>
      <c r="AO149" s="284">
        <v>335.00361046105883</v>
      </c>
      <c r="AP149" s="284">
        <v>310.77520725815492</v>
      </c>
      <c r="AQ149" s="284">
        <v>173962.77171850571</v>
      </c>
      <c r="AR149" s="286">
        <v>0</v>
      </c>
      <c r="AS149" s="286">
        <v>0</v>
      </c>
      <c r="AT149" s="286">
        <v>305.72000000000003</v>
      </c>
      <c r="AU149" s="286">
        <v>354.62</v>
      </c>
      <c r="AV149" s="284">
        <v>328.22307118471423</v>
      </c>
      <c r="AW149" s="284">
        <v>219.21498077172862</v>
      </c>
      <c r="AX149" s="284">
        <v>178082.37380386126</v>
      </c>
      <c r="AY149" s="286">
        <v>0</v>
      </c>
      <c r="AZ149" s="286">
        <v>0</v>
      </c>
      <c r="BA149" s="286">
        <v>389.09</v>
      </c>
      <c r="BB149" s="286">
        <v>451.33</v>
      </c>
      <c r="BC149" s="284">
        <v>58.186240336534148</v>
      </c>
      <c r="BD149" s="284">
        <v>113.81748035145556</v>
      </c>
      <c r="BE149" s="284">
        <v>74008.927659564506</v>
      </c>
      <c r="BF149" s="286">
        <v>0</v>
      </c>
      <c r="BG149" s="286">
        <v>0</v>
      </c>
      <c r="BH149" s="286">
        <v>500.26</v>
      </c>
      <c r="BI149" s="286">
        <v>580.28</v>
      </c>
      <c r="BJ149" s="284">
        <v>83.355322385517056</v>
      </c>
      <c r="BK149" s="284">
        <v>108.21184526716868</v>
      </c>
      <c r="BL149" s="284">
        <v>104492.5031482114</v>
      </c>
      <c r="BM149" s="286">
        <v>0</v>
      </c>
      <c r="BN149" s="286">
        <v>0</v>
      </c>
      <c r="BO149" s="286">
        <v>611.42999999999995</v>
      </c>
      <c r="BP149" s="286">
        <v>709.23</v>
      </c>
      <c r="BQ149" s="284">
        <v>58.233663615602765</v>
      </c>
      <c r="BR149" s="284">
        <v>210.52105068040748</v>
      </c>
      <c r="BS149" s="284">
        <v>184913.6537185534</v>
      </c>
      <c r="BT149" s="286">
        <v>0</v>
      </c>
      <c r="BU149" s="286">
        <v>0</v>
      </c>
      <c r="BV149" s="286">
        <v>889.36</v>
      </c>
      <c r="BW149" s="286">
        <v>0</v>
      </c>
      <c r="BX149" s="284">
        <v>0</v>
      </c>
      <c r="BY149" s="284">
        <v>0</v>
      </c>
      <c r="BZ149" s="284">
        <v>0</v>
      </c>
      <c r="CA149" s="286">
        <v>0</v>
      </c>
      <c r="CB149" s="286">
        <v>0</v>
      </c>
      <c r="CC149" s="284">
        <v>2628141.004651675</v>
      </c>
      <c r="CD149" s="286">
        <v>2.4023404536661044E-2</v>
      </c>
      <c r="CE149" s="286">
        <v>0</v>
      </c>
      <c r="CF149" s="286">
        <v>61.016987717627138</v>
      </c>
      <c r="CG149" s="286">
        <v>0</v>
      </c>
      <c r="CH149" s="286">
        <v>0</v>
      </c>
      <c r="CI149" s="286">
        <v>0</v>
      </c>
      <c r="CJ149" s="286" t="s">
        <v>49</v>
      </c>
      <c r="CK149" s="286">
        <v>256.98</v>
      </c>
      <c r="CL149" s="286">
        <v>1774.0378481653231</v>
      </c>
      <c r="CM149" s="286">
        <v>455892.24622152478</v>
      </c>
      <c r="CN149" s="286">
        <v>0</v>
      </c>
      <c r="CO149" s="286" t="s">
        <v>50</v>
      </c>
      <c r="CP149" s="286">
        <v>1285.1099999999999</v>
      </c>
      <c r="CQ149" s="286">
        <v>229.28284606631973</v>
      </c>
      <c r="CR149" s="286">
        <v>294653.67830828816</v>
      </c>
      <c r="CS149" s="286">
        <v>0</v>
      </c>
      <c r="CT149" s="286">
        <v>6.8606168148545327E-3</v>
      </c>
      <c r="CU149" s="286">
        <v>3056.64</v>
      </c>
      <c r="CV149" s="286">
        <v>3056.64</v>
      </c>
      <c r="CW149" s="286">
        <v>114.7736092520326</v>
      </c>
      <c r="CX149" s="286">
        <v>13.800000000000011</v>
      </c>
      <c r="CY149" s="286">
        <v>393003.23698413296</v>
      </c>
      <c r="CZ149" s="286">
        <v>3.5923779316165004E-3</v>
      </c>
      <c r="DA149" s="286">
        <v>0</v>
      </c>
      <c r="DB149" s="286">
        <v>0</v>
      </c>
      <c r="DC149" s="286">
        <v>1143549.161513946</v>
      </c>
      <c r="DD149" s="286">
        <v>800</v>
      </c>
      <c r="DE149" s="286">
        <v>0.25755863155679082</v>
      </c>
      <c r="DF149" s="286">
        <v>3926.8032863727221</v>
      </c>
      <c r="DG149" s="286">
        <v>3141442.6290981779</v>
      </c>
      <c r="DH149" s="286">
        <v>1</v>
      </c>
      <c r="DI149" s="286">
        <v>0.64527133999999997</v>
      </c>
      <c r="DJ149" s="286">
        <v>0.63585522999999999</v>
      </c>
      <c r="DK149" s="286">
        <v>0.58045405000000005</v>
      </c>
      <c r="DL149" s="286">
        <v>0.48019236999999998</v>
      </c>
      <c r="DM149" s="286">
        <v>1236.53</v>
      </c>
      <c r="DN149" s="286">
        <v>0.18204460649889054</v>
      </c>
      <c r="DO149" s="286">
        <v>0.19073990130881835</v>
      </c>
      <c r="DP149" s="286">
        <v>0.19817898733591424</v>
      </c>
      <c r="DQ149" s="286">
        <v>0.19556373356427115</v>
      </c>
      <c r="DR149" s="286">
        <v>0.15051411881363796</v>
      </c>
      <c r="DS149" s="286">
        <v>1738.265197308403</v>
      </c>
      <c r="DT149" s="286">
        <v>2149417.0644277595</v>
      </c>
      <c r="DU149" s="286">
        <v>1</v>
      </c>
      <c r="DV149" s="286">
        <v>5290859.6935259374</v>
      </c>
      <c r="DW149" s="286">
        <v>4.8362877996013028E-2</v>
      </c>
      <c r="DX149" s="286">
        <v>150000</v>
      </c>
      <c r="DY149" s="286">
        <v>150000</v>
      </c>
      <c r="DZ149" s="286">
        <v>9537500</v>
      </c>
      <c r="EA149" s="286">
        <v>8.7180718371985502E-2</v>
      </c>
      <c r="EB149" s="286">
        <v>0.35</v>
      </c>
      <c r="EC149" s="286">
        <v>0.35</v>
      </c>
      <c r="ED149" s="286">
        <v>0</v>
      </c>
      <c r="EE149" s="286">
        <v>0</v>
      </c>
      <c r="EF149" s="286">
        <v>0</v>
      </c>
      <c r="EG149" s="286">
        <v>0</v>
      </c>
      <c r="EH149" s="286">
        <v>0</v>
      </c>
      <c r="EI149" s="286">
        <v>0</v>
      </c>
      <c r="EJ149" s="286">
        <v>0</v>
      </c>
      <c r="EK149" s="286">
        <v>0</v>
      </c>
      <c r="EL149" s="286">
        <v>2</v>
      </c>
      <c r="EM149" s="286">
        <v>3</v>
      </c>
      <c r="EN149" s="286">
        <v>2</v>
      </c>
      <c r="EO149" s="286">
        <v>2</v>
      </c>
      <c r="EP149" s="286">
        <v>21.4</v>
      </c>
      <c r="EQ149" s="286">
        <v>120</v>
      </c>
      <c r="ER149" s="286">
        <v>69.2</v>
      </c>
      <c r="ES149" s="286">
        <v>62.5</v>
      </c>
      <c r="ET149" s="286" t="s">
        <v>77</v>
      </c>
      <c r="EU149" s="286" t="s">
        <v>77</v>
      </c>
      <c r="EV149" s="286" t="s">
        <v>77</v>
      </c>
      <c r="EW149" s="286" t="s">
        <v>77</v>
      </c>
      <c r="EX149" s="286">
        <v>0</v>
      </c>
      <c r="EY149" s="286">
        <v>0</v>
      </c>
      <c r="EZ149" s="286">
        <v>110000</v>
      </c>
      <c r="FA149" s="286">
        <v>1.0054919025864644E-3</v>
      </c>
      <c r="FB149" s="286">
        <v>0</v>
      </c>
      <c r="FC149" s="286">
        <v>1874781.175</v>
      </c>
      <c r="FD149" s="286">
        <v>1.7137066278036704E-2</v>
      </c>
      <c r="FE149" s="286">
        <v>0</v>
      </c>
      <c r="FF149" s="286">
        <v>0</v>
      </c>
      <c r="FG149" s="286">
        <v>0</v>
      </c>
      <c r="FH149" s="286">
        <v>0</v>
      </c>
      <c r="FI149" s="286" t="s">
        <v>93</v>
      </c>
      <c r="FJ149" s="286">
        <v>0</v>
      </c>
      <c r="FK149" s="286">
        <v>0</v>
      </c>
      <c r="FL149" s="286">
        <v>0.35</v>
      </c>
      <c r="FM149" s="286">
        <v>0.35</v>
      </c>
      <c r="FN149" s="286" t="s">
        <v>94</v>
      </c>
      <c r="FO149" s="286">
        <v>0</v>
      </c>
      <c r="FP149" s="286">
        <v>0</v>
      </c>
      <c r="FQ149" s="286">
        <v>0</v>
      </c>
      <c r="FR149" s="286" t="s">
        <v>95</v>
      </c>
      <c r="FS149" s="286">
        <v>0</v>
      </c>
      <c r="FT149" s="286">
        <v>0</v>
      </c>
      <c r="FU149" s="286">
        <v>0</v>
      </c>
      <c r="FV149" s="286" t="s">
        <v>96</v>
      </c>
      <c r="FW149" s="286">
        <v>0</v>
      </c>
      <c r="FX149" s="286">
        <v>0</v>
      </c>
      <c r="FY149" s="286">
        <v>0</v>
      </c>
      <c r="FZ149" s="286" t="s">
        <v>97</v>
      </c>
      <c r="GA149" s="286">
        <v>0</v>
      </c>
      <c r="GB149" s="286">
        <v>0</v>
      </c>
      <c r="GC149" s="286">
        <v>0</v>
      </c>
      <c r="GD149" s="286" t="s">
        <v>98</v>
      </c>
      <c r="GE149" s="286">
        <v>0</v>
      </c>
      <c r="GF149" s="286">
        <v>0</v>
      </c>
      <c r="GG149" s="286">
        <v>0</v>
      </c>
      <c r="GH149" s="286" t="s">
        <v>99</v>
      </c>
      <c r="GI149" s="286">
        <v>0</v>
      </c>
      <c r="GJ149" s="286">
        <v>0</v>
      </c>
      <c r="GK149" s="286">
        <v>0</v>
      </c>
      <c r="GL149" s="286">
        <v>108306200.69321884</v>
      </c>
      <c r="GM149" s="286">
        <v>0.99000916179032794</v>
      </c>
      <c r="GN149" s="286">
        <v>1092989.6105945292</v>
      </c>
      <c r="GO149" s="286">
        <v>9.9908382096721097E-3</v>
      </c>
      <c r="GP149" s="286">
        <v>0</v>
      </c>
      <c r="GQ149" s="286">
        <v>109399190.30381337</v>
      </c>
      <c r="GR149" s="286">
        <v>1</v>
      </c>
      <c r="GS149" s="286">
        <v>0.01</v>
      </c>
      <c r="GT149" s="286">
        <v>529825.08579703199</v>
      </c>
      <c r="GU149" s="286" t="s">
        <v>329</v>
      </c>
      <c r="GV149" s="286">
        <v>5.5E-2</v>
      </c>
      <c r="GW149" s="286">
        <v>1</v>
      </c>
      <c r="GX149" s="286">
        <v>-233222.28160074068</v>
      </c>
      <c r="GY149" s="286">
        <v>296602.80419629131</v>
      </c>
      <c r="GZ149" s="286">
        <v>2.6842904680213662E-3</v>
      </c>
      <c r="HA149" s="286">
        <v>0</v>
      </c>
      <c r="HB149" s="286">
        <v>109695793.10800967</v>
      </c>
      <c r="HC149" s="286">
        <v>8628984.6935259402</v>
      </c>
      <c r="HD149" s="286">
        <v>0</v>
      </c>
      <c r="HE149" s="286">
        <v>0</v>
      </c>
      <c r="HF149" s="286">
        <v>800000</v>
      </c>
      <c r="HG149" s="286">
        <v>0</v>
      </c>
      <c r="HH149" s="286">
        <v>0</v>
      </c>
      <c r="HI149" s="286">
        <v>110495793.10800967</v>
      </c>
      <c r="HJ149" s="286">
        <v>0.80184660795857421</v>
      </c>
      <c r="HK149" s="286">
        <v>0.88468588523771929</v>
      </c>
      <c r="HL149" s="286" t="s">
        <v>120</v>
      </c>
      <c r="HM149" s="286">
        <v>1.2911088228238563</v>
      </c>
    </row>
    <row r="150" spans="1:221" x14ac:dyDescent="0.2">
      <c r="A150" s="283">
        <v>336</v>
      </c>
      <c r="B150" s="282" t="s">
        <v>539</v>
      </c>
      <c r="C150" s="284">
        <v>3750</v>
      </c>
      <c r="D150" s="284">
        <v>4800</v>
      </c>
      <c r="E150" s="284">
        <v>5300</v>
      </c>
      <c r="F150" s="284">
        <v>5000</v>
      </c>
      <c r="G150" s="285" t="s">
        <v>20</v>
      </c>
      <c r="H150" s="286">
        <v>0</v>
      </c>
      <c r="I150" s="284">
        <v>2866.63</v>
      </c>
      <c r="J150" s="284">
        <v>24377</v>
      </c>
      <c r="K150" s="284">
        <v>69879839.510000005</v>
      </c>
      <c r="L150" s="286">
        <v>0.34514463712140969</v>
      </c>
      <c r="M150" s="286">
        <v>0.04</v>
      </c>
      <c r="N150" s="284">
        <v>4031.54</v>
      </c>
      <c r="O150" s="284">
        <v>9996.5</v>
      </c>
      <c r="P150" s="284">
        <v>40301289.609999999</v>
      </c>
      <c r="Q150" s="286">
        <v>0.19905274647887192</v>
      </c>
      <c r="R150" s="286">
        <v>0.04</v>
      </c>
      <c r="S150" s="284">
        <v>4576.37</v>
      </c>
      <c r="T150" s="284">
        <v>6043</v>
      </c>
      <c r="U150" s="284">
        <v>27655003.91</v>
      </c>
      <c r="V150" s="286">
        <v>0.13659127376419064</v>
      </c>
      <c r="W150" s="286">
        <v>0.04</v>
      </c>
      <c r="X150" s="284">
        <v>137836133.03</v>
      </c>
      <c r="Y150" s="286">
        <v>451.52</v>
      </c>
      <c r="Z150" s="286">
        <v>451.52</v>
      </c>
      <c r="AA150" s="284">
        <v>7239.9999999999991</v>
      </c>
      <c r="AB150" s="284">
        <v>4111.01960784314</v>
      </c>
      <c r="AC150" s="284">
        <v>5125212.373333334</v>
      </c>
      <c r="AD150" s="286">
        <v>0.47</v>
      </c>
      <c r="AE150" s="286">
        <v>0.47</v>
      </c>
      <c r="AF150" s="286">
        <v>561.89</v>
      </c>
      <c r="AG150" s="286">
        <v>817.75</v>
      </c>
      <c r="AH150" s="284">
        <v>8786.6341974143525</v>
      </c>
      <c r="AI150" s="284">
        <v>6641.1549346385518</v>
      </c>
      <c r="AJ150" s="284">
        <v>10367926.336985826</v>
      </c>
      <c r="AK150" s="286">
        <v>0.47</v>
      </c>
      <c r="AL150" s="286">
        <v>0.47</v>
      </c>
      <c r="AM150" s="286">
        <v>210.71</v>
      </c>
      <c r="AN150" s="286">
        <v>301.01</v>
      </c>
      <c r="AO150" s="284">
        <v>2255.0851793828188</v>
      </c>
      <c r="AP150" s="284">
        <v>1660.853629560545</v>
      </c>
      <c r="AQ150" s="284">
        <v>975102.54918177333</v>
      </c>
      <c r="AR150" s="286">
        <v>0.47</v>
      </c>
      <c r="AS150" s="286">
        <v>0.47</v>
      </c>
      <c r="AT150" s="286">
        <v>250.84</v>
      </c>
      <c r="AU150" s="286">
        <v>406.36</v>
      </c>
      <c r="AV150" s="284">
        <v>1338.3772847531257</v>
      </c>
      <c r="AW150" s="284">
        <v>934.92390025092698</v>
      </c>
      <c r="AX150" s="284">
        <v>715634.23421344068</v>
      </c>
      <c r="AY150" s="286">
        <v>0.47</v>
      </c>
      <c r="AZ150" s="286">
        <v>0.47</v>
      </c>
      <c r="BA150" s="286">
        <v>376.26</v>
      </c>
      <c r="BB150" s="286">
        <v>536.79999999999995</v>
      </c>
      <c r="BC150" s="284">
        <v>3752.4898320755192</v>
      </c>
      <c r="BD150" s="284">
        <v>2257.5936368885045</v>
      </c>
      <c r="BE150" s="284">
        <v>2623788.0884984839</v>
      </c>
      <c r="BF150" s="286">
        <v>0.47</v>
      </c>
      <c r="BG150" s="286">
        <v>0.47</v>
      </c>
      <c r="BH150" s="286">
        <v>406.36</v>
      </c>
      <c r="BI150" s="286">
        <v>581.95000000000005</v>
      </c>
      <c r="BJ150" s="284">
        <v>4309.7286553788817</v>
      </c>
      <c r="BK150" s="284">
        <v>2619.1273621566393</v>
      </c>
      <c r="BL150" s="284">
        <v>3275502.5048068184</v>
      </c>
      <c r="BM150" s="286">
        <v>0.47</v>
      </c>
      <c r="BN150" s="286">
        <v>0.47</v>
      </c>
      <c r="BO150" s="286">
        <v>436.47</v>
      </c>
      <c r="BP150" s="286">
        <v>627.11</v>
      </c>
      <c r="BQ150" s="284">
        <v>5724.1369107179371</v>
      </c>
      <c r="BR150" s="284">
        <v>3424.9626107521153</v>
      </c>
      <c r="BS150" s="284">
        <v>4646242.3402498169</v>
      </c>
      <c r="BT150" s="286">
        <v>0.47</v>
      </c>
      <c r="BU150" s="286">
        <v>0.47</v>
      </c>
      <c r="BV150" s="286">
        <v>602.02</v>
      </c>
      <c r="BW150" s="286">
        <v>842.83</v>
      </c>
      <c r="BX150" s="284">
        <v>2094.9927292916418</v>
      </c>
      <c r="BY150" s="284">
        <v>1212.3447638398507</v>
      </c>
      <c r="BZ150" s="284">
        <v>2283028.0601952956</v>
      </c>
      <c r="CA150" s="286">
        <v>0.47</v>
      </c>
      <c r="CB150" s="286">
        <v>0.47</v>
      </c>
      <c r="CC150" s="284">
        <v>30012436.487464797</v>
      </c>
      <c r="CD150" s="286">
        <v>0.14823490685196899</v>
      </c>
      <c r="CE150" s="286">
        <v>0</v>
      </c>
      <c r="CF150" s="286">
        <v>274.35178795037507</v>
      </c>
      <c r="CG150" s="286">
        <v>0</v>
      </c>
      <c r="CH150" s="286">
        <v>0</v>
      </c>
      <c r="CI150" s="286">
        <v>0</v>
      </c>
      <c r="CJ150" s="286" t="s">
        <v>49</v>
      </c>
      <c r="CK150" s="286">
        <v>536.79999999999995</v>
      </c>
      <c r="CL150" s="286">
        <v>4328.1904575033677</v>
      </c>
      <c r="CM150" s="286">
        <v>2323372.6375878076</v>
      </c>
      <c r="CN150" s="286">
        <v>0</v>
      </c>
      <c r="CO150" s="286" t="s">
        <v>50</v>
      </c>
      <c r="CP150" s="286">
        <v>1444.85</v>
      </c>
      <c r="CQ150" s="286">
        <v>875.27111228851766</v>
      </c>
      <c r="CR150" s="286">
        <v>1264635.4665900646</v>
      </c>
      <c r="CS150" s="286">
        <v>0</v>
      </c>
      <c r="CT150" s="286">
        <v>1.7721588426486481E-2</v>
      </c>
      <c r="CU150" s="286">
        <v>877.95</v>
      </c>
      <c r="CV150" s="286">
        <v>1254.21</v>
      </c>
      <c r="CW150" s="286">
        <v>465.56903540903585</v>
      </c>
      <c r="CX150" s="286">
        <v>130.96642585796138</v>
      </c>
      <c r="CY150" s="286">
        <v>573005.73561267683</v>
      </c>
      <c r="CZ150" s="286">
        <v>2.8301418273609848E-3</v>
      </c>
      <c r="DA150" s="286">
        <v>0</v>
      </c>
      <c r="DB150" s="286">
        <v>0</v>
      </c>
      <c r="DC150" s="286">
        <v>4161013.8397905491</v>
      </c>
      <c r="DD150" s="286">
        <v>1068.5899999999999</v>
      </c>
      <c r="DE150" s="286">
        <v>0.34549794408284024</v>
      </c>
      <c r="DF150" s="286">
        <v>8422.2033829073971</v>
      </c>
      <c r="DG150" s="286">
        <v>8999882.3129410148</v>
      </c>
      <c r="DH150" s="286">
        <v>1</v>
      </c>
      <c r="DI150" s="286">
        <v>0.64527133999999997</v>
      </c>
      <c r="DJ150" s="286">
        <v>0.63585522999999999</v>
      </c>
      <c r="DK150" s="286">
        <v>0.58045405000000005</v>
      </c>
      <c r="DL150" s="286">
        <v>0.48019236999999998</v>
      </c>
      <c r="DM150" s="286">
        <v>1615.43</v>
      </c>
      <c r="DN150" s="286">
        <v>0.23266713322727992</v>
      </c>
      <c r="DO150" s="286">
        <v>0.21551913347754262</v>
      </c>
      <c r="DP150" s="286">
        <v>0.23016194491130665</v>
      </c>
      <c r="DQ150" s="286">
        <v>0.22281796087393052</v>
      </c>
      <c r="DR150" s="286">
        <v>0.17861987123787662</v>
      </c>
      <c r="DS150" s="286">
        <v>3476.3368115148382</v>
      </c>
      <c r="DT150" s="286">
        <v>5615778.7754254155</v>
      </c>
      <c r="DU150" s="286">
        <v>1</v>
      </c>
      <c r="DV150" s="286">
        <v>14615661.08836643</v>
      </c>
      <c r="DW150" s="286">
        <v>7.218844631021018E-2</v>
      </c>
      <c r="DX150" s="286">
        <v>114785.53</v>
      </c>
      <c r="DY150" s="286">
        <v>114785.53</v>
      </c>
      <c r="DZ150" s="286">
        <v>10445483.229999995</v>
      </c>
      <c r="EA150" s="286">
        <v>5.1591453905102398E-2</v>
      </c>
      <c r="EB150" s="286">
        <v>0</v>
      </c>
      <c r="EC150" s="286">
        <v>0</v>
      </c>
      <c r="ED150" s="286">
        <v>0</v>
      </c>
      <c r="EE150" s="286">
        <v>0</v>
      </c>
      <c r="EF150" s="286">
        <v>0</v>
      </c>
      <c r="EG150" s="286">
        <v>0</v>
      </c>
      <c r="EH150" s="286">
        <v>0</v>
      </c>
      <c r="EI150" s="286">
        <v>0</v>
      </c>
      <c r="EJ150" s="286">
        <v>0</v>
      </c>
      <c r="EK150" s="286">
        <v>0</v>
      </c>
      <c r="EL150" s="286">
        <v>2</v>
      </c>
      <c r="EM150" s="286">
        <v>3</v>
      </c>
      <c r="EN150" s="286">
        <v>2</v>
      </c>
      <c r="EO150" s="286">
        <v>2</v>
      </c>
      <c r="EP150" s="286">
        <v>21.4</v>
      </c>
      <c r="EQ150" s="286">
        <v>120</v>
      </c>
      <c r="ER150" s="286">
        <v>69.2</v>
      </c>
      <c r="ES150" s="286">
        <v>62.5</v>
      </c>
      <c r="ET150" s="286" t="s">
        <v>77</v>
      </c>
      <c r="EU150" s="286" t="s">
        <v>77</v>
      </c>
      <c r="EV150" s="286" t="s">
        <v>77</v>
      </c>
      <c r="EW150" s="286" t="s">
        <v>77</v>
      </c>
      <c r="EX150" s="286">
        <v>0</v>
      </c>
      <c r="EY150" s="286">
        <v>0</v>
      </c>
      <c r="EZ150" s="286">
        <v>0</v>
      </c>
      <c r="FA150" s="286">
        <v>0</v>
      </c>
      <c r="FB150" s="286">
        <v>0</v>
      </c>
      <c r="FC150" s="286">
        <v>1807776.4786639994</v>
      </c>
      <c r="FD150" s="286">
        <v>8.9288178264321522E-3</v>
      </c>
      <c r="FE150" s="286">
        <v>0</v>
      </c>
      <c r="FF150" s="286">
        <v>3219814.8165498711</v>
      </c>
      <c r="FG150" s="286">
        <v>1.5903039048869212E-2</v>
      </c>
      <c r="FH150" s="286">
        <v>0</v>
      </c>
      <c r="FI150" s="286" t="s">
        <v>93</v>
      </c>
      <c r="FJ150" s="286">
        <v>80349.871000000014</v>
      </c>
      <c r="FK150" s="286">
        <v>3.9685733773155721E-4</v>
      </c>
      <c r="FL150" s="286">
        <v>0</v>
      </c>
      <c r="FM150" s="286">
        <v>0</v>
      </c>
      <c r="FN150" s="286" t="s">
        <v>94</v>
      </c>
      <c r="FO150" s="286">
        <v>0</v>
      </c>
      <c r="FP150" s="286">
        <v>0</v>
      </c>
      <c r="FQ150" s="286">
        <v>0</v>
      </c>
      <c r="FR150" s="286" t="s">
        <v>95</v>
      </c>
      <c r="FS150" s="286">
        <v>0</v>
      </c>
      <c r="FT150" s="286">
        <v>0</v>
      </c>
      <c r="FU150" s="286">
        <v>0</v>
      </c>
      <c r="FV150" s="286" t="s">
        <v>96</v>
      </c>
      <c r="FW150" s="286">
        <v>0</v>
      </c>
      <c r="FX150" s="286">
        <v>0</v>
      </c>
      <c r="FY150" s="286">
        <v>0</v>
      </c>
      <c r="FZ150" s="286" t="s">
        <v>97</v>
      </c>
      <c r="GA150" s="286">
        <v>0</v>
      </c>
      <c r="GB150" s="286">
        <v>0</v>
      </c>
      <c r="GC150" s="286">
        <v>0</v>
      </c>
      <c r="GD150" s="286" t="s">
        <v>98</v>
      </c>
      <c r="GE150" s="286">
        <v>0</v>
      </c>
      <c r="GF150" s="286">
        <v>0</v>
      </c>
      <c r="GG150" s="286">
        <v>0</v>
      </c>
      <c r="GH150" s="286" t="s">
        <v>99</v>
      </c>
      <c r="GI150" s="286">
        <v>0</v>
      </c>
      <c r="GJ150" s="286">
        <v>0</v>
      </c>
      <c r="GK150" s="286">
        <v>0</v>
      </c>
      <c r="GL150" s="286">
        <v>202178668.84183562</v>
      </c>
      <c r="GM150" s="286">
        <v>0.99858390889863413</v>
      </c>
      <c r="GN150" s="286">
        <v>286709.42049195385</v>
      </c>
      <c r="GO150" s="286">
        <v>1.4160911013658547E-3</v>
      </c>
      <c r="GP150" s="286">
        <v>0</v>
      </c>
      <c r="GQ150" s="286">
        <v>202465378.26232758</v>
      </c>
      <c r="GR150" s="286">
        <v>1</v>
      </c>
      <c r="GS150" s="286">
        <v>1.84E-2</v>
      </c>
      <c r="GT150" s="286">
        <v>1884320.6013821296</v>
      </c>
      <c r="GU150" s="286" t="s">
        <v>20</v>
      </c>
      <c r="GV150" s="286">
        <v>0</v>
      </c>
      <c r="GW150" s="286">
        <v>0</v>
      </c>
      <c r="GX150" s="286">
        <v>0</v>
      </c>
      <c r="GY150" s="286">
        <v>1884320.6013821296</v>
      </c>
      <c r="GZ150" s="286">
        <v>9.1377081724697169E-3</v>
      </c>
      <c r="HA150" s="286">
        <v>0</v>
      </c>
      <c r="HB150" s="286">
        <v>204349698.86370972</v>
      </c>
      <c r="HC150" s="286">
        <v>34234951.558674887</v>
      </c>
      <c r="HD150" s="286">
        <v>0</v>
      </c>
      <c r="HE150" s="286">
        <v>0</v>
      </c>
      <c r="HF150" s="286">
        <v>1864000</v>
      </c>
      <c r="HG150" s="286">
        <v>0</v>
      </c>
      <c r="HH150" s="286">
        <v>0</v>
      </c>
      <c r="HI150" s="286">
        <v>206213698.86370972</v>
      </c>
      <c r="HJ150" s="286">
        <v>0.68078865736447225</v>
      </c>
      <c r="HK150" s="286">
        <v>0.92176374078049883</v>
      </c>
      <c r="HL150" s="286" t="s">
        <v>120</v>
      </c>
      <c r="HM150" s="286">
        <v>1.3580175149515943</v>
      </c>
    </row>
    <row r="151" spans="1:221" x14ac:dyDescent="0.2">
      <c r="A151" s="283">
        <v>885</v>
      </c>
      <c r="B151" s="282" t="s">
        <v>540</v>
      </c>
      <c r="C151" s="284">
        <v>3750</v>
      </c>
      <c r="D151" s="284">
        <v>4800</v>
      </c>
      <c r="E151" s="284">
        <v>5300</v>
      </c>
      <c r="F151" s="284">
        <v>5000</v>
      </c>
      <c r="G151" s="285" t="s">
        <v>20</v>
      </c>
      <c r="H151" s="286">
        <v>0</v>
      </c>
      <c r="I151" s="284">
        <v>2857</v>
      </c>
      <c r="J151" s="284">
        <v>44281.5</v>
      </c>
      <c r="K151" s="284">
        <v>126512245.5</v>
      </c>
      <c r="L151" s="286">
        <v>0.37400322505803596</v>
      </c>
      <c r="M151" s="286">
        <v>0.05</v>
      </c>
      <c r="N151" s="284">
        <v>4018</v>
      </c>
      <c r="O151" s="284">
        <v>18124</v>
      </c>
      <c r="P151" s="284">
        <v>72822232</v>
      </c>
      <c r="Q151" s="286">
        <v>0.21528152880603568</v>
      </c>
      <c r="R151" s="286">
        <v>0.05</v>
      </c>
      <c r="S151" s="284">
        <v>4561</v>
      </c>
      <c r="T151" s="284">
        <v>11290</v>
      </c>
      <c r="U151" s="284">
        <v>51493690</v>
      </c>
      <c r="V151" s="286">
        <v>0.15222879061251612</v>
      </c>
      <c r="W151" s="286">
        <v>0.05</v>
      </c>
      <c r="X151" s="284">
        <v>250828167.5</v>
      </c>
      <c r="Y151" s="286">
        <v>450</v>
      </c>
      <c r="Z151" s="286">
        <v>450</v>
      </c>
      <c r="AA151" s="284">
        <v>6175.333333333333</v>
      </c>
      <c r="AB151" s="284">
        <v>3699.9999999999991</v>
      </c>
      <c r="AC151" s="284">
        <v>4443900</v>
      </c>
      <c r="AD151" s="286">
        <v>0.5</v>
      </c>
      <c r="AE151" s="286">
        <v>0.5</v>
      </c>
      <c r="AF151" s="286">
        <v>560</v>
      </c>
      <c r="AG151" s="286">
        <v>815</v>
      </c>
      <c r="AH151" s="284">
        <v>8250.5938344861061</v>
      </c>
      <c r="AI151" s="284">
        <v>6489.3556100510859</v>
      </c>
      <c r="AJ151" s="284">
        <v>9909157.3695038557</v>
      </c>
      <c r="AK151" s="286">
        <v>0.5</v>
      </c>
      <c r="AL151" s="286">
        <v>0.5</v>
      </c>
      <c r="AM151" s="286">
        <v>210</v>
      </c>
      <c r="AN151" s="286">
        <v>300</v>
      </c>
      <c r="AO151" s="284">
        <v>3649.7602803596187</v>
      </c>
      <c r="AP151" s="284">
        <v>2348.790082058978</v>
      </c>
      <c r="AQ151" s="284">
        <v>1471086.6834932133</v>
      </c>
      <c r="AR151" s="286">
        <v>1</v>
      </c>
      <c r="AS151" s="286">
        <v>1</v>
      </c>
      <c r="AT151" s="286">
        <v>250</v>
      </c>
      <c r="AU151" s="286">
        <v>405</v>
      </c>
      <c r="AV151" s="284">
        <v>2219.7763660091096</v>
      </c>
      <c r="AW151" s="284">
        <v>1434.7376308545222</v>
      </c>
      <c r="AX151" s="284">
        <v>1136012.8319983589</v>
      </c>
      <c r="AY151" s="286">
        <v>1</v>
      </c>
      <c r="AZ151" s="286">
        <v>1</v>
      </c>
      <c r="BA151" s="286">
        <v>375</v>
      </c>
      <c r="BB151" s="286">
        <v>535</v>
      </c>
      <c r="BC151" s="284">
        <v>2512.8237800851421</v>
      </c>
      <c r="BD151" s="284">
        <v>1656.0152743210292</v>
      </c>
      <c r="BE151" s="284">
        <v>1828277.0892936788</v>
      </c>
      <c r="BF151" s="286">
        <v>1</v>
      </c>
      <c r="BG151" s="286">
        <v>1</v>
      </c>
      <c r="BH151" s="286">
        <v>405</v>
      </c>
      <c r="BI151" s="286">
        <v>580</v>
      </c>
      <c r="BJ151" s="284">
        <v>2070.9787744361056</v>
      </c>
      <c r="BK151" s="284">
        <v>1305.5623929388901</v>
      </c>
      <c r="BL151" s="284">
        <v>1595972.5915511791</v>
      </c>
      <c r="BM151" s="286">
        <v>1</v>
      </c>
      <c r="BN151" s="286">
        <v>1</v>
      </c>
      <c r="BO151" s="286">
        <v>435</v>
      </c>
      <c r="BP151" s="286">
        <v>625</v>
      </c>
      <c r="BQ151" s="284">
        <v>2227.401869378336</v>
      </c>
      <c r="BR151" s="284">
        <v>1399.145011340077</v>
      </c>
      <c r="BS151" s="284">
        <v>1843385.4452671243</v>
      </c>
      <c r="BT151" s="286">
        <v>1</v>
      </c>
      <c r="BU151" s="286">
        <v>1</v>
      </c>
      <c r="BV151" s="286">
        <v>600</v>
      </c>
      <c r="BW151" s="286">
        <v>840</v>
      </c>
      <c r="BX151" s="284">
        <v>917.03887932509861</v>
      </c>
      <c r="BY151" s="284">
        <v>551.09815345203799</v>
      </c>
      <c r="BZ151" s="284">
        <v>1013145.776494771</v>
      </c>
      <c r="CA151" s="286">
        <v>1</v>
      </c>
      <c r="CB151" s="286">
        <v>1</v>
      </c>
      <c r="CC151" s="284">
        <v>23240937.787602179</v>
      </c>
      <c r="CD151" s="286">
        <v>6.8706279392822811E-2</v>
      </c>
      <c r="CE151" s="286">
        <v>0</v>
      </c>
      <c r="CF151" s="286">
        <v>563.82276838710732</v>
      </c>
      <c r="CG151" s="286">
        <v>0</v>
      </c>
      <c r="CH151" s="286">
        <v>0</v>
      </c>
      <c r="CI151" s="286">
        <v>0</v>
      </c>
      <c r="CJ151" s="286" t="s">
        <v>49</v>
      </c>
      <c r="CK151" s="286">
        <v>535</v>
      </c>
      <c r="CL151" s="286">
        <v>2238.5440152101405</v>
      </c>
      <c r="CM151" s="286">
        <v>1197621.0481374252</v>
      </c>
      <c r="CN151" s="286">
        <v>0</v>
      </c>
      <c r="CO151" s="286" t="s">
        <v>50</v>
      </c>
      <c r="CP151" s="286">
        <v>1440</v>
      </c>
      <c r="CQ151" s="286">
        <v>228.78272994292001</v>
      </c>
      <c r="CR151" s="286">
        <v>329447.13111780479</v>
      </c>
      <c r="CS151" s="286">
        <v>0</v>
      </c>
      <c r="CT151" s="286">
        <v>4.5144121951812086E-3</v>
      </c>
      <c r="CU151" s="286">
        <v>0</v>
      </c>
      <c r="CV151" s="286">
        <v>0</v>
      </c>
      <c r="CW151" s="286">
        <v>173.82083343170819</v>
      </c>
      <c r="CX151" s="286">
        <v>37.90550561797756</v>
      </c>
      <c r="CY151" s="286">
        <v>0</v>
      </c>
      <c r="CZ151" s="286">
        <v>0</v>
      </c>
      <c r="DA151" s="286">
        <v>0</v>
      </c>
      <c r="DB151" s="286">
        <v>0</v>
      </c>
      <c r="DC151" s="286">
        <v>1527068.1792552299</v>
      </c>
      <c r="DD151" s="286">
        <v>1065</v>
      </c>
      <c r="DE151" s="286">
        <v>0.30868053677833668</v>
      </c>
      <c r="DF151" s="286">
        <v>13668.837189349915</v>
      </c>
      <c r="DG151" s="286">
        <v>14557311.60665766</v>
      </c>
      <c r="DH151" s="286">
        <v>1</v>
      </c>
      <c r="DI151" s="286">
        <v>0.64527133999999997</v>
      </c>
      <c r="DJ151" s="286">
        <v>0.63585522999999999</v>
      </c>
      <c r="DK151" s="286">
        <v>0.58045405000000005</v>
      </c>
      <c r="DL151" s="286">
        <v>0.48019236999999998</v>
      </c>
      <c r="DM151" s="286">
        <v>1610</v>
      </c>
      <c r="DN151" s="286">
        <v>0.23683889881634962</v>
      </c>
      <c r="DO151" s="286">
        <v>0.24099459572810183</v>
      </c>
      <c r="DP151" s="286">
        <v>0.23892630366034046</v>
      </c>
      <c r="DQ151" s="286">
        <v>0.24287078211535504</v>
      </c>
      <c r="DR151" s="286">
        <v>0.21331917125411157</v>
      </c>
      <c r="DS151" s="286">
        <v>6908.0798328584669</v>
      </c>
      <c r="DT151" s="286">
        <v>11122008.530902132</v>
      </c>
      <c r="DU151" s="286">
        <v>1</v>
      </c>
      <c r="DV151" s="286">
        <v>25679320.137559794</v>
      </c>
      <c r="DW151" s="286">
        <v>7.5914774184805148E-2</v>
      </c>
      <c r="DX151" s="286">
        <v>114400</v>
      </c>
      <c r="DY151" s="286">
        <v>114400</v>
      </c>
      <c r="DZ151" s="286">
        <v>25968800</v>
      </c>
      <c r="EA151" s="286">
        <v>7.6770552229958836E-2</v>
      </c>
      <c r="EB151" s="286">
        <v>0.1</v>
      </c>
      <c r="EC151" s="286">
        <v>0.1</v>
      </c>
      <c r="ED151" s="286">
        <v>26000</v>
      </c>
      <c r="EE151" s="286">
        <v>67600</v>
      </c>
      <c r="EF151" s="286">
        <v>67600</v>
      </c>
      <c r="EG151" s="286">
        <v>67600</v>
      </c>
      <c r="EH151" s="286">
        <v>170841.14117680347</v>
      </c>
      <c r="EI151" s="286">
        <v>5.0505101320583016E-4</v>
      </c>
      <c r="EJ151" s="286">
        <v>0</v>
      </c>
      <c r="EK151" s="286">
        <v>0</v>
      </c>
      <c r="EL151" s="286">
        <v>2</v>
      </c>
      <c r="EM151" s="286">
        <v>3</v>
      </c>
      <c r="EN151" s="286">
        <v>2</v>
      </c>
      <c r="EO151" s="286">
        <v>2</v>
      </c>
      <c r="EP151" s="286">
        <v>21.4</v>
      </c>
      <c r="EQ151" s="286">
        <v>120</v>
      </c>
      <c r="ER151" s="286">
        <v>69.2</v>
      </c>
      <c r="ES151" s="286">
        <v>62.5</v>
      </c>
      <c r="ET151" s="286" t="s">
        <v>372</v>
      </c>
      <c r="EU151" s="286" t="s">
        <v>372</v>
      </c>
      <c r="EV151" s="286" t="s">
        <v>372</v>
      </c>
      <c r="EW151" s="286" t="s">
        <v>372</v>
      </c>
      <c r="EX151" s="286">
        <v>0</v>
      </c>
      <c r="EY151" s="286">
        <v>0</v>
      </c>
      <c r="EZ151" s="286">
        <v>565300</v>
      </c>
      <c r="FA151" s="286">
        <v>1.6711743775451977E-3</v>
      </c>
      <c r="FB151" s="286">
        <v>0</v>
      </c>
      <c r="FC151" s="286">
        <v>3921682.4400000009</v>
      </c>
      <c r="FD151" s="286">
        <v>1.1593517089327673E-2</v>
      </c>
      <c r="FE151" s="286">
        <v>0</v>
      </c>
      <c r="FF151" s="286">
        <v>2547000</v>
      </c>
      <c r="FG151" s="286">
        <v>7.5295969212942123E-3</v>
      </c>
      <c r="FH151" s="286">
        <v>0</v>
      </c>
      <c r="FI151" s="286" t="s">
        <v>93</v>
      </c>
      <c r="FJ151" s="286">
        <v>0</v>
      </c>
      <c r="FK151" s="286">
        <v>0</v>
      </c>
      <c r="FL151" s="286">
        <v>0.1</v>
      </c>
      <c r="FM151" s="286">
        <v>0.1</v>
      </c>
      <c r="FN151" s="286" t="s">
        <v>94</v>
      </c>
      <c r="FO151" s="286">
        <v>0</v>
      </c>
      <c r="FP151" s="286">
        <v>0</v>
      </c>
      <c r="FQ151" s="286">
        <v>0</v>
      </c>
      <c r="FR151" s="286" t="s">
        <v>541</v>
      </c>
      <c r="FS151" s="286">
        <v>369441</v>
      </c>
      <c r="FT151" s="286">
        <v>1.0921640424812937E-3</v>
      </c>
      <c r="FU151" s="286">
        <v>0</v>
      </c>
      <c r="FV151" s="286" t="s">
        <v>96</v>
      </c>
      <c r="FW151" s="286">
        <v>0</v>
      </c>
      <c r="FX151" s="286">
        <v>0</v>
      </c>
      <c r="FY151" s="286">
        <v>0</v>
      </c>
      <c r="FZ151" s="286" t="s">
        <v>97</v>
      </c>
      <c r="GA151" s="286">
        <v>0</v>
      </c>
      <c r="GB151" s="286">
        <v>0</v>
      </c>
      <c r="GC151" s="286">
        <v>0</v>
      </c>
      <c r="GD151" s="286" t="s">
        <v>98</v>
      </c>
      <c r="GE151" s="286">
        <v>0</v>
      </c>
      <c r="GF151" s="286">
        <v>0</v>
      </c>
      <c r="GG151" s="286">
        <v>0</v>
      </c>
      <c r="GH151" s="286" t="s">
        <v>99</v>
      </c>
      <c r="GI151" s="286">
        <v>0</v>
      </c>
      <c r="GJ151" s="286">
        <v>0</v>
      </c>
      <c r="GK151" s="286">
        <v>0</v>
      </c>
      <c r="GL151" s="286">
        <v>334818558.18559402</v>
      </c>
      <c r="GM151" s="286">
        <v>0.98981106592321</v>
      </c>
      <c r="GN151" s="286">
        <v>3446560.999858059</v>
      </c>
      <c r="GO151" s="286">
        <v>1.0188934076789927E-2</v>
      </c>
      <c r="GP151" s="286">
        <v>0</v>
      </c>
      <c r="GQ151" s="286">
        <v>338265119.1854521</v>
      </c>
      <c r="GR151" s="286">
        <v>1</v>
      </c>
      <c r="GS151" s="286">
        <v>1.84E-2</v>
      </c>
      <c r="GT151" s="286">
        <v>614555.89902608306</v>
      </c>
      <c r="GU151" s="286" t="s">
        <v>20</v>
      </c>
      <c r="GV151" s="286">
        <v>0</v>
      </c>
      <c r="GW151" s="286">
        <v>0</v>
      </c>
      <c r="GX151" s="286">
        <v>0</v>
      </c>
      <c r="GY151" s="286">
        <v>614555.89902608306</v>
      </c>
      <c r="GZ151" s="286">
        <v>1.797020751002942E-3</v>
      </c>
      <c r="HA151" s="286">
        <v>0</v>
      </c>
      <c r="HB151" s="286">
        <v>338879675.0844782</v>
      </c>
      <c r="HC151" s="286">
        <v>56882017.61541006</v>
      </c>
      <c r="HD151" s="286">
        <v>0</v>
      </c>
      <c r="HE151" s="286">
        <v>200000</v>
      </c>
      <c r="HF151" s="286">
        <v>3106302.92</v>
      </c>
      <c r="HG151" s="286">
        <v>0</v>
      </c>
      <c r="HH151" s="286">
        <v>0</v>
      </c>
      <c r="HI151" s="286">
        <v>341985978.00447822</v>
      </c>
      <c r="HJ151" s="286">
        <v>0.74151354447658779</v>
      </c>
      <c r="HK151" s="286">
        <v>0.89064901024939691</v>
      </c>
      <c r="HL151" s="286" t="s">
        <v>120</v>
      </c>
      <c r="HM151" s="286">
        <v>1.2941609612574485</v>
      </c>
    </row>
    <row r="152" spans="1:221" x14ac:dyDescent="0.2">
      <c r="A152" s="283">
        <v>816</v>
      </c>
      <c r="B152" s="282" t="s">
        <v>542</v>
      </c>
      <c r="C152" s="284">
        <v>3750</v>
      </c>
      <c r="D152" s="284">
        <v>4800</v>
      </c>
      <c r="E152" s="284">
        <v>5300</v>
      </c>
      <c r="F152" s="284">
        <v>5000</v>
      </c>
      <c r="G152" s="285" t="s">
        <v>20</v>
      </c>
      <c r="H152" s="286">
        <v>0</v>
      </c>
      <c r="I152" s="284">
        <v>2877.2694645930014</v>
      </c>
      <c r="J152" s="284">
        <v>13664</v>
      </c>
      <c r="K152" s="284">
        <v>39315009.964198768</v>
      </c>
      <c r="L152" s="286">
        <v>0.38086275405299497</v>
      </c>
      <c r="M152" s="286">
        <v>3.7758963558404725E-2</v>
      </c>
      <c r="N152" s="284">
        <v>4038.2694645930014</v>
      </c>
      <c r="O152" s="284">
        <v>5798</v>
      </c>
      <c r="P152" s="284">
        <v>23413886.355710223</v>
      </c>
      <c r="Q152" s="286">
        <v>0.22682118734397155</v>
      </c>
      <c r="R152" s="286">
        <v>4.3576109260199017E-2</v>
      </c>
      <c r="S152" s="284">
        <v>4581.2694645930014</v>
      </c>
      <c r="T152" s="284">
        <v>3574</v>
      </c>
      <c r="U152" s="284">
        <v>16373457.066455387</v>
      </c>
      <c r="V152" s="286">
        <v>0.15861728020360072</v>
      </c>
      <c r="W152" s="286">
        <v>3.689571589364693E-2</v>
      </c>
      <c r="X152" s="284">
        <v>79102353.386364371</v>
      </c>
      <c r="Y152" s="286">
        <v>450</v>
      </c>
      <c r="Z152" s="286">
        <v>450</v>
      </c>
      <c r="AA152" s="284">
        <v>1443.9999999999995</v>
      </c>
      <c r="AB152" s="284">
        <v>907</v>
      </c>
      <c r="AC152" s="284">
        <v>1057949.9999999998</v>
      </c>
      <c r="AD152" s="286">
        <v>0.43204110228865017</v>
      </c>
      <c r="AE152" s="286">
        <v>0.57655172413793099</v>
      </c>
      <c r="AF152" s="286">
        <v>560</v>
      </c>
      <c r="AG152" s="286">
        <v>815</v>
      </c>
      <c r="AH152" s="284">
        <v>2039.4695437123364</v>
      </c>
      <c r="AI152" s="284">
        <v>1557.3044232778516</v>
      </c>
      <c r="AJ152" s="284">
        <v>2411306.0494503574</v>
      </c>
      <c r="AK152" s="286">
        <v>0.43204110228865017</v>
      </c>
      <c r="AL152" s="286">
        <v>0.57655172413793099</v>
      </c>
      <c r="AM152" s="286">
        <v>210</v>
      </c>
      <c r="AN152" s="286">
        <v>300</v>
      </c>
      <c r="AO152" s="284">
        <v>1407.614780964107</v>
      </c>
      <c r="AP152" s="284">
        <v>823.10819867035718</v>
      </c>
      <c r="AQ152" s="284">
        <v>542531.56360356964</v>
      </c>
      <c r="AR152" s="286">
        <v>0.43204110228865017</v>
      </c>
      <c r="AS152" s="286">
        <v>0.57655172413793099</v>
      </c>
      <c r="AT152" s="286">
        <v>250</v>
      </c>
      <c r="AU152" s="286">
        <v>405</v>
      </c>
      <c r="AV152" s="284">
        <v>251.14325290299436</v>
      </c>
      <c r="AW152" s="284">
        <v>153.4124970760779</v>
      </c>
      <c r="AX152" s="284">
        <v>124917.87454156014</v>
      </c>
      <c r="AY152" s="286">
        <v>0.43204110228865017</v>
      </c>
      <c r="AZ152" s="286">
        <v>0.57655172413793099</v>
      </c>
      <c r="BA152" s="286">
        <v>375</v>
      </c>
      <c r="BB152" s="286">
        <v>535</v>
      </c>
      <c r="BC152" s="284">
        <v>717.9148555462001</v>
      </c>
      <c r="BD152" s="284">
        <v>423.91010629825763</v>
      </c>
      <c r="BE152" s="284">
        <v>496009.97769939282</v>
      </c>
      <c r="BF152" s="286">
        <v>0.43204110228865017</v>
      </c>
      <c r="BG152" s="286">
        <v>0.57655172413793099</v>
      </c>
      <c r="BH152" s="286">
        <v>405</v>
      </c>
      <c r="BI152" s="286">
        <v>580</v>
      </c>
      <c r="BJ152" s="284">
        <v>560.49799654181572</v>
      </c>
      <c r="BK152" s="284">
        <v>318.47658175757124</v>
      </c>
      <c r="BL152" s="284">
        <v>411718.10601882671</v>
      </c>
      <c r="BM152" s="286">
        <v>0.43204110228865017</v>
      </c>
      <c r="BN152" s="286">
        <v>0.57655172413793099</v>
      </c>
      <c r="BO152" s="286">
        <v>435</v>
      </c>
      <c r="BP152" s="286">
        <v>625</v>
      </c>
      <c r="BQ152" s="284">
        <v>379.78262908468719</v>
      </c>
      <c r="BR152" s="284">
        <v>263.06472322037916</v>
      </c>
      <c r="BS152" s="284">
        <v>329620.89566457592</v>
      </c>
      <c r="BT152" s="286">
        <v>0.43204110228865017</v>
      </c>
      <c r="BU152" s="286">
        <v>0.57655172413793099</v>
      </c>
      <c r="BV152" s="286">
        <v>600</v>
      </c>
      <c r="BW152" s="286">
        <v>840</v>
      </c>
      <c r="BX152" s="284">
        <v>0</v>
      </c>
      <c r="BY152" s="284">
        <v>1.0038350910834135</v>
      </c>
      <c r="BZ152" s="284">
        <v>843.2214765100673</v>
      </c>
      <c r="CA152" s="286">
        <v>0.43204110228865017</v>
      </c>
      <c r="CB152" s="286">
        <v>0.57655172413793099</v>
      </c>
      <c r="CC152" s="284">
        <v>5374897.6884547919</v>
      </c>
      <c r="CD152" s="286">
        <v>5.2069129277650124E-2</v>
      </c>
      <c r="CE152" s="286">
        <v>0</v>
      </c>
      <c r="CF152" s="286">
        <v>91.570839073953692</v>
      </c>
      <c r="CG152" s="286">
        <v>0</v>
      </c>
      <c r="CH152" s="286">
        <v>0</v>
      </c>
      <c r="CI152" s="286">
        <v>0</v>
      </c>
      <c r="CJ152" s="286" t="s">
        <v>49</v>
      </c>
      <c r="CK152" s="286">
        <v>535</v>
      </c>
      <c r="CL152" s="286">
        <v>762.66446804280895</v>
      </c>
      <c r="CM152" s="286">
        <v>408025.49040290277</v>
      </c>
      <c r="CN152" s="286">
        <v>0</v>
      </c>
      <c r="CO152" s="286" t="s">
        <v>50</v>
      </c>
      <c r="CP152" s="286">
        <v>1440</v>
      </c>
      <c r="CQ152" s="286">
        <v>130.05608596922454</v>
      </c>
      <c r="CR152" s="286">
        <v>187280.76379568334</v>
      </c>
      <c r="CS152" s="286">
        <v>0</v>
      </c>
      <c r="CT152" s="286">
        <v>5.7670080634727493E-3</v>
      </c>
      <c r="CU152" s="286">
        <v>875</v>
      </c>
      <c r="CV152" s="286">
        <v>1250</v>
      </c>
      <c r="CW152" s="286">
        <v>36.378717948717977</v>
      </c>
      <c r="CX152" s="286">
        <v>0</v>
      </c>
      <c r="CY152" s="286">
        <v>31831.378205128229</v>
      </c>
      <c r="CZ152" s="286">
        <v>3.0836533882472561E-4</v>
      </c>
      <c r="DA152" s="286">
        <v>0</v>
      </c>
      <c r="DB152" s="286">
        <v>0</v>
      </c>
      <c r="DC152" s="286">
        <v>627137.63240371435</v>
      </c>
      <c r="DD152" s="286">
        <v>1065</v>
      </c>
      <c r="DE152" s="286">
        <v>0.26696147265131265</v>
      </c>
      <c r="DF152" s="286">
        <v>3647.7615623075358</v>
      </c>
      <c r="DG152" s="286">
        <v>3884866.0638575256</v>
      </c>
      <c r="DH152" s="286">
        <v>1</v>
      </c>
      <c r="DI152" s="286">
        <v>0.64527133999999997</v>
      </c>
      <c r="DJ152" s="286">
        <v>0.63585522999999999</v>
      </c>
      <c r="DK152" s="286">
        <v>0.58045405000000005</v>
      </c>
      <c r="DL152" s="286">
        <v>0.48019236999999998</v>
      </c>
      <c r="DM152" s="286">
        <v>1610</v>
      </c>
      <c r="DN152" s="286">
        <v>0.20034620147155147</v>
      </c>
      <c r="DO152" s="286">
        <v>0.21224683947895798</v>
      </c>
      <c r="DP152" s="286">
        <v>0.21880607725206344</v>
      </c>
      <c r="DQ152" s="286">
        <v>0.22419771489320714</v>
      </c>
      <c r="DR152" s="286">
        <v>0.16400548822787922</v>
      </c>
      <c r="DS152" s="286">
        <v>1915.290802359566</v>
      </c>
      <c r="DT152" s="286">
        <v>3083618.1917989012</v>
      </c>
      <c r="DU152" s="286">
        <v>1</v>
      </c>
      <c r="DV152" s="286">
        <v>6968484.2556564268</v>
      </c>
      <c r="DW152" s="286">
        <v>6.7506942198439557E-2</v>
      </c>
      <c r="DX152" s="286">
        <v>114400</v>
      </c>
      <c r="DY152" s="286">
        <v>114400</v>
      </c>
      <c r="DZ152" s="286">
        <v>6749600</v>
      </c>
      <c r="EA152" s="286">
        <v>6.538650879389353E-2</v>
      </c>
      <c r="EB152" s="286">
        <v>0.16</v>
      </c>
      <c r="EC152" s="286">
        <v>0.16</v>
      </c>
      <c r="ED152" s="286">
        <v>26000</v>
      </c>
      <c r="EE152" s="286">
        <v>67600</v>
      </c>
      <c r="EF152" s="286">
        <v>0</v>
      </c>
      <c r="EG152" s="286">
        <v>0</v>
      </c>
      <c r="EH152" s="286">
        <v>0</v>
      </c>
      <c r="EI152" s="286">
        <v>0</v>
      </c>
      <c r="EJ152" s="286">
        <v>0</v>
      </c>
      <c r="EK152" s="286">
        <v>0</v>
      </c>
      <c r="EL152" s="286">
        <v>2</v>
      </c>
      <c r="EM152" s="286">
        <v>3</v>
      </c>
      <c r="EN152" s="286">
        <v>2</v>
      </c>
      <c r="EO152" s="286">
        <v>2</v>
      </c>
      <c r="EP152" s="286">
        <v>21.4</v>
      </c>
      <c r="EQ152" s="286">
        <v>120</v>
      </c>
      <c r="ER152" s="286">
        <v>69.2</v>
      </c>
      <c r="ES152" s="286">
        <v>62.5</v>
      </c>
      <c r="ET152" s="286" t="s">
        <v>77</v>
      </c>
      <c r="EU152" s="286" t="s">
        <v>77</v>
      </c>
      <c r="EV152" s="286" t="s">
        <v>77</v>
      </c>
      <c r="EW152" s="286" t="s">
        <v>77</v>
      </c>
      <c r="EX152" s="286">
        <v>0</v>
      </c>
      <c r="EY152" s="286">
        <v>0</v>
      </c>
      <c r="EZ152" s="286">
        <v>242154</v>
      </c>
      <c r="FA152" s="286">
        <v>2.3458582212985209E-3</v>
      </c>
      <c r="FB152" s="286">
        <v>0</v>
      </c>
      <c r="FC152" s="286">
        <v>1232707.1045843705</v>
      </c>
      <c r="FD152" s="286">
        <v>1.194180602320152E-2</v>
      </c>
      <c r="FE152" s="286">
        <v>0</v>
      </c>
      <c r="FF152" s="286">
        <v>628880.36761120846</v>
      </c>
      <c r="FG152" s="286">
        <v>6.0922560873410692E-3</v>
      </c>
      <c r="FH152" s="286">
        <v>0</v>
      </c>
      <c r="FI152" s="286" t="s">
        <v>93</v>
      </c>
      <c r="FJ152" s="286">
        <v>0</v>
      </c>
      <c r="FK152" s="286">
        <v>0</v>
      </c>
      <c r="FL152" s="286">
        <v>0.16</v>
      </c>
      <c r="FM152" s="286">
        <v>0.16</v>
      </c>
      <c r="FN152" s="286" t="s">
        <v>94</v>
      </c>
      <c r="FO152" s="286">
        <v>0</v>
      </c>
      <c r="FP152" s="286">
        <v>0</v>
      </c>
      <c r="FQ152" s="286">
        <v>0</v>
      </c>
      <c r="FR152" s="286" t="s">
        <v>95</v>
      </c>
      <c r="FS152" s="286">
        <v>0</v>
      </c>
      <c r="FT152" s="286">
        <v>0</v>
      </c>
      <c r="FU152" s="286">
        <v>0</v>
      </c>
      <c r="FV152" s="286" t="s">
        <v>96</v>
      </c>
      <c r="FW152" s="286">
        <v>0</v>
      </c>
      <c r="FX152" s="286">
        <v>0</v>
      </c>
      <c r="FY152" s="286">
        <v>0</v>
      </c>
      <c r="FZ152" s="286" t="s">
        <v>97</v>
      </c>
      <c r="GA152" s="286">
        <v>0</v>
      </c>
      <c r="GB152" s="286">
        <v>0</v>
      </c>
      <c r="GC152" s="286">
        <v>0</v>
      </c>
      <c r="GD152" s="286" t="s">
        <v>98</v>
      </c>
      <c r="GE152" s="286">
        <v>0</v>
      </c>
      <c r="GF152" s="286">
        <v>0</v>
      </c>
      <c r="GG152" s="286">
        <v>0</v>
      </c>
      <c r="GH152" s="286" t="s">
        <v>99</v>
      </c>
      <c r="GI152" s="286">
        <v>0</v>
      </c>
      <c r="GJ152" s="286">
        <v>0</v>
      </c>
      <c r="GK152" s="286">
        <v>0</v>
      </c>
      <c r="GL152" s="286">
        <v>100926214.43507488</v>
      </c>
      <c r="GM152" s="286">
        <v>0.97771909560468895</v>
      </c>
      <c r="GN152" s="286">
        <v>2299972.8090794794</v>
      </c>
      <c r="GO152" s="286">
        <v>2.2280904395311042E-2</v>
      </c>
      <c r="GP152" s="286">
        <v>0</v>
      </c>
      <c r="GQ152" s="286">
        <v>103226187.24415436</v>
      </c>
      <c r="GR152" s="286">
        <v>1</v>
      </c>
      <c r="GS152" s="286">
        <v>1.84E-2</v>
      </c>
      <c r="GT152" s="286">
        <v>105113.52163913619</v>
      </c>
      <c r="GU152" s="286" t="s">
        <v>20</v>
      </c>
      <c r="GV152" s="286">
        <v>0</v>
      </c>
      <c r="GW152" s="286">
        <v>0</v>
      </c>
      <c r="GX152" s="286">
        <v>0</v>
      </c>
      <c r="GY152" s="286">
        <v>105113.52163913619</v>
      </c>
      <c r="GZ152" s="286">
        <v>1.0111873111483729E-3</v>
      </c>
      <c r="HA152" s="286">
        <v>0</v>
      </c>
      <c r="HB152" s="286">
        <v>103331300.7657935</v>
      </c>
      <c r="HC152" s="286">
        <v>13849894.9002453</v>
      </c>
      <c r="HD152" s="286">
        <v>0</v>
      </c>
      <c r="HE152" s="286">
        <v>200000</v>
      </c>
      <c r="HF152" s="286">
        <v>629460</v>
      </c>
      <c r="HG152" s="286">
        <v>0</v>
      </c>
      <c r="HH152" s="286">
        <v>-10166.765793500035</v>
      </c>
      <c r="HI152" s="286">
        <v>103950594</v>
      </c>
      <c r="HJ152" s="286">
        <v>0.76630122160056713</v>
      </c>
      <c r="HK152" s="286">
        <v>0.89195266647895421</v>
      </c>
      <c r="HL152" s="286" t="s">
        <v>120</v>
      </c>
      <c r="HM152" s="286">
        <v>1.2836889626013983</v>
      </c>
    </row>
  </sheetData>
  <autoFilter ref="A1:HM152"/>
  <conditionalFormatting sqref="C2:HM152">
    <cfRule type="expression" dxfId="0" priority="3" stopIfTrue="1">
      <formula>LEN(TRIM(C2))=0</formula>
    </cfRule>
  </conditionalFormatting>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Information</vt:lpstr>
      <vt:lpstr>Proforma_2020_to_2021</vt:lpstr>
      <vt:lpstr>Final_data_2020_to_2021</vt:lpstr>
      <vt:lpstr>LAName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WILCOCK, Katie</dc:creator>
  <cp:lastModifiedBy>Alyson Batty</cp:lastModifiedBy>
  <dcterms:created xsi:type="dcterms:W3CDTF">2020-07-13T10:36:45Z</dcterms:created>
  <dcterms:modified xsi:type="dcterms:W3CDTF">2020-07-22T13:54:31Z</dcterms:modified>
</cp:coreProperties>
</file>